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 codeName="{564CA151-5A5B-428A-3C10-775976492406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ul.van.den.Enden\Downloads\"/>
    </mc:Choice>
  </mc:AlternateContent>
  <xr:revisionPtr revIDLastSave="0" documentId="13_ncr:1_{CEEA4786-DFB7-47F1-BAA4-5ADE89F60E05}" xr6:coauthVersionLast="45" xr6:coauthVersionMax="45" xr10:uidLastSave="{00000000-0000-0000-0000-000000000000}"/>
  <bookViews>
    <workbookView xWindow="-120" yWindow="16080" windowWidth="29040" windowHeight="15840" xr2:uid="{00000000-000D-0000-FFFF-FFFF00000000}"/>
  </bookViews>
  <sheets>
    <sheet name="Toelichting &amp; Leeswijzer" sheetId="16" r:id="rId1"/>
    <sheet name="Schema" sheetId="12" r:id="rId2"/>
    <sheet name=" Verbandscontrole" sheetId="8" r:id="rId3"/>
    <sheet name="Openstaande punten" sheetId="10" r:id="rId4"/>
    <sheet name="Updates" sheetId="11" r:id="rId5"/>
    <sheet name="CSVoutput" sheetId="14" state="hidden" r:id="rId6"/>
    <sheet name="Functielijst" sheetId="15" state="hidden" r:id="rId7"/>
  </sheets>
  <definedNames>
    <definedName name="_xlnm._FilterDatabase" localSheetId="1" hidden="1">Schema!$A$13:$P$80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5" i="12" l="1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138" i="12"/>
  <c r="N139" i="12"/>
  <c r="N140" i="12"/>
  <c r="N141" i="12"/>
  <c r="N142" i="12"/>
  <c r="N143" i="12"/>
  <c r="N144" i="12"/>
  <c r="N145" i="12"/>
  <c r="N146" i="12"/>
  <c r="N147" i="12"/>
  <c r="N148" i="12"/>
  <c r="N149" i="12"/>
  <c r="N150" i="12"/>
  <c r="N151" i="12"/>
  <c r="N152" i="12"/>
  <c r="N153" i="12"/>
  <c r="N154" i="12"/>
  <c r="N155" i="12"/>
  <c r="N156" i="12"/>
  <c r="N157" i="12"/>
  <c r="N158" i="12"/>
  <c r="N159" i="12"/>
  <c r="N160" i="12"/>
  <c r="N161" i="12"/>
  <c r="N162" i="12"/>
  <c r="N163" i="12"/>
  <c r="N164" i="12"/>
  <c r="N165" i="12"/>
  <c r="N166" i="12"/>
  <c r="N167" i="12"/>
  <c r="N168" i="12"/>
  <c r="N169" i="12"/>
  <c r="N170" i="12"/>
  <c r="N171" i="12"/>
  <c r="N172" i="12"/>
  <c r="N173" i="12"/>
  <c r="N174" i="12"/>
  <c r="N175" i="12"/>
  <c r="N176" i="12"/>
  <c r="N177" i="12"/>
  <c r="N178" i="12"/>
  <c r="N179" i="12"/>
  <c r="N180" i="12"/>
  <c r="N181" i="12"/>
  <c r="N182" i="12"/>
  <c r="N183" i="12"/>
  <c r="N184" i="12"/>
  <c r="N185" i="12"/>
  <c r="N186" i="12"/>
  <c r="N187" i="12"/>
  <c r="N188" i="12"/>
  <c r="N189" i="12"/>
  <c r="N190" i="12"/>
  <c r="N191" i="12"/>
  <c r="N192" i="12"/>
  <c r="N193" i="12"/>
  <c r="N194" i="12"/>
  <c r="N195" i="12"/>
  <c r="N196" i="12"/>
  <c r="N197" i="12"/>
  <c r="N198" i="12"/>
  <c r="N199" i="12"/>
  <c r="N200" i="12"/>
  <c r="N201" i="12"/>
  <c r="N202" i="12"/>
  <c r="N203" i="12"/>
  <c r="N204" i="12"/>
  <c r="N205" i="12"/>
  <c r="N206" i="12"/>
  <c r="N207" i="12"/>
  <c r="N208" i="12"/>
  <c r="N209" i="12"/>
  <c r="N210" i="12"/>
  <c r="N211" i="12"/>
  <c r="N212" i="12"/>
  <c r="N213" i="12"/>
  <c r="N214" i="12"/>
  <c r="N215" i="12"/>
  <c r="N216" i="12"/>
  <c r="N217" i="12"/>
  <c r="N218" i="12"/>
  <c r="N219" i="12"/>
  <c r="N220" i="12"/>
  <c r="N221" i="12"/>
  <c r="N222" i="12"/>
  <c r="N223" i="12"/>
  <c r="N224" i="12"/>
  <c r="N225" i="12"/>
  <c r="N226" i="12"/>
  <c r="N227" i="12"/>
  <c r="N228" i="12"/>
  <c r="N229" i="12"/>
  <c r="N230" i="12"/>
  <c r="N231" i="12"/>
  <c r="N232" i="12"/>
  <c r="N233" i="12"/>
  <c r="N234" i="12"/>
  <c r="N235" i="12"/>
  <c r="N236" i="12"/>
  <c r="N237" i="12"/>
  <c r="N238" i="12"/>
  <c r="N239" i="12"/>
  <c r="N240" i="12"/>
  <c r="N241" i="12"/>
  <c r="N242" i="12"/>
  <c r="N243" i="12"/>
  <c r="N244" i="12"/>
  <c r="N245" i="12"/>
  <c r="N246" i="12"/>
  <c r="N247" i="12"/>
  <c r="N248" i="12"/>
  <c r="N249" i="12"/>
  <c r="N250" i="12"/>
  <c r="N251" i="12"/>
  <c r="N252" i="12"/>
  <c r="N253" i="12"/>
  <c r="N254" i="12"/>
  <c r="N255" i="12"/>
  <c r="N256" i="12"/>
  <c r="N257" i="12"/>
  <c r="N258" i="12"/>
  <c r="N259" i="12"/>
  <c r="N260" i="12"/>
  <c r="N261" i="12"/>
  <c r="N262" i="12"/>
  <c r="N263" i="12"/>
  <c r="N264" i="12"/>
  <c r="N265" i="12"/>
  <c r="N266" i="12"/>
  <c r="N267" i="12"/>
  <c r="N268" i="12"/>
  <c r="N269" i="12"/>
  <c r="N270" i="12"/>
  <c r="N271" i="12"/>
  <c r="N272" i="12"/>
  <c r="N273" i="12"/>
  <c r="N274" i="12"/>
  <c r="N275" i="12"/>
  <c r="N276" i="12"/>
  <c r="N277" i="12"/>
  <c r="N278" i="12"/>
  <c r="N279" i="12"/>
  <c r="N280" i="12"/>
  <c r="N281" i="12"/>
  <c r="N282" i="12"/>
  <c r="N283" i="12"/>
  <c r="N284" i="12"/>
  <c r="N285" i="12"/>
  <c r="N286" i="12"/>
  <c r="N287" i="12"/>
  <c r="N288" i="12"/>
  <c r="N289" i="12"/>
  <c r="N290" i="12"/>
  <c r="N291" i="12"/>
  <c r="N292" i="12"/>
  <c r="N293" i="12"/>
  <c r="N294" i="12"/>
  <c r="N295" i="12"/>
  <c r="N296" i="12"/>
  <c r="N297" i="12"/>
  <c r="N298" i="12"/>
  <c r="N299" i="12"/>
  <c r="N300" i="12"/>
  <c r="N301" i="12"/>
  <c r="N302" i="12"/>
  <c r="N303" i="12"/>
  <c r="N304" i="12"/>
  <c r="N305" i="12"/>
  <c r="N306" i="12"/>
  <c r="N307" i="12"/>
  <c r="N308" i="12"/>
  <c r="N309" i="12"/>
  <c r="N310" i="12"/>
  <c r="N311" i="12"/>
  <c r="N312" i="12"/>
  <c r="N313" i="12"/>
  <c r="N314" i="12"/>
  <c r="N315" i="12"/>
  <c r="N316" i="12"/>
  <c r="N317" i="12"/>
  <c r="N318" i="12"/>
  <c r="N319" i="12"/>
  <c r="N320" i="12"/>
  <c r="N321" i="12"/>
  <c r="N322" i="12"/>
  <c r="N323" i="12"/>
  <c r="N324" i="12"/>
  <c r="N325" i="12"/>
  <c r="N326" i="12"/>
  <c r="N327" i="12"/>
  <c r="N328" i="12"/>
  <c r="N329" i="12"/>
  <c r="N330" i="12"/>
  <c r="N331" i="12"/>
  <c r="N332" i="12"/>
  <c r="N333" i="12"/>
  <c r="N334" i="12"/>
  <c r="N335" i="12"/>
  <c r="N336" i="12"/>
  <c r="N337" i="12"/>
  <c r="N338" i="12"/>
  <c r="N339" i="12"/>
  <c r="N340" i="12"/>
  <c r="N341" i="12"/>
  <c r="N342" i="12"/>
  <c r="N343" i="12"/>
  <c r="N344" i="12"/>
  <c r="N345" i="12"/>
  <c r="N346" i="12"/>
  <c r="N347" i="12"/>
  <c r="N348" i="12"/>
  <c r="N349" i="12"/>
  <c r="N350" i="12"/>
  <c r="N351" i="12"/>
  <c r="N352" i="12"/>
  <c r="N353" i="12"/>
  <c r="N354" i="12"/>
  <c r="N355" i="12"/>
  <c r="N356" i="12"/>
  <c r="N357" i="12"/>
  <c r="N358" i="12"/>
  <c r="N359" i="12"/>
  <c r="N360" i="12"/>
  <c r="N361" i="12"/>
  <c r="N362" i="12"/>
  <c r="N363" i="12"/>
  <c r="N364" i="12"/>
  <c r="N365" i="12"/>
  <c r="N366" i="12"/>
  <c r="N367" i="12"/>
  <c r="N368" i="12"/>
  <c r="N369" i="12"/>
  <c r="N370" i="12"/>
  <c r="N371" i="12"/>
  <c r="N372" i="12"/>
  <c r="N373" i="12"/>
  <c r="N374" i="12"/>
  <c r="N375" i="12"/>
  <c r="N376" i="12"/>
  <c r="N377" i="12"/>
  <c r="N378" i="12"/>
  <c r="N379" i="12"/>
  <c r="N380" i="12"/>
  <c r="N381" i="12"/>
  <c r="N382" i="12"/>
  <c r="N383" i="12"/>
  <c r="N384" i="12"/>
  <c r="N385" i="12"/>
  <c r="N386" i="12"/>
  <c r="N387" i="12"/>
  <c r="N388" i="12"/>
  <c r="N389" i="12"/>
  <c r="N390" i="12"/>
  <c r="N391" i="12"/>
  <c r="N392" i="12"/>
  <c r="N393" i="12"/>
  <c r="N394" i="12"/>
  <c r="N395" i="12"/>
  <c r="N396" i="12"/>
  <c r="N397" i="12"/>
  <c r="N398" i="12"/>
  <c r="N399" i="12"/>
  <c r="N400" i="12"/>
  <c r="N401" i="12"/>
  <c r="N402" i="12"/>
  <c r="N403" i="12"/>
  <c r="N404" i="12"/>
  <c r="N405" i="12"/>
  <c r="N406" i="12"/>
  <c r="N407" i="12"/>
  <c r="N408" i="12"/>
  <c r="N409" i="12"/>
  <c r="N410" i="12"/>
  <c r="N411" i="12"/>
  <c r="N412" i="12"/>
  <c r="N413" i="12"/>
  <c r="N414" i="12"/>
  <c r="N415" i="12"/>
  <c r="N416" i="12"/>
  <c r="N417" i="12"/>
  <c r="N418" i="12"/>
  <c r="N419" i="12"/>
  <c r="N420" i="12"/>
  <c r="N421" i="12"/>
  <c r="N422" i="12"/>
  <c r="N423" i="12"/>
  <c r="N424" i="12"/>
  <c r="N425" i="12"/>
  <c r="N426" i="12"/>
  <c r="N427" i="12"/>
  <c r="N428" i="12"/>
  <c r="N429" i="12"/>
  <c r="N430" i="12"/>
  <c r="N431" i="12"/>
  <c r="N432" i="12"/>
  <c r="N433" i="12"/>
  <c r="N434" i="12"/>
  <c r="N435" i="12"/>
  <c r="N436" i="12"/>
  <c r="N437" i="12"/>
  <c r="N438" i="12"/>
  <c r="N439" i="12"/>
  <c r="N440" i="12"/>
  <c r="N441" i="12"/>
  <c r="N442" i="12"/>
  <c r="N443" i="12"/>
  <c r="N444" i="12"/>
  <c r="N445" i="12"/>
  <c r="N446" i="12"/>
  <c r="N447" i="12"/>
  <c r="N448" i="12"/>
  <c r="N449" i="12"/>
  <c r="N450" i="12"/>
  <c r="N451" i="12"/>
  <c r="N452" i="12"/>
  <c r="N453" i="12"/>
  <c r="N454" i="12"/>
  <c r="N455" i="12"/>
  <c r="N456" i="12"/>
  <c r="N457" i="12"/>
  <c r="N458" i="12"/>
  <c r="N459" i="12"/>
  <c r="N460" i="12"/>
  <c r="N461" i="12"/>
  <c r="N462" i="12"/>
  <c r="N463" i="12"/>
  <c r="N464" i="12"/>
  <c r="N465" i="12"/>
  <c r="N466" i="12"/>
  <c r="N467" i="12"/>
  <c r="N468" i="12"/>
  <c r="N469" i="12"/>
  <c r="N470" i="12"/>
  <c r="N471" i="12"/>
  <c r="N472" i="12"/>
  <c r="N473" i="12"/>
  <c r="N474" i="12"/>
  <c r="N475" i="12"/>
  <c r="N476" i="12"/>
  <c r="N477" i="12"/>
  <c r="N478" i="12"/>
  <c r="N479" i="12"/>
  <c r="N480" i="12"/>
  <c r="N481" i="12"/>
  <c r="N482" i="12"/>
  <c r="N483" i="12"/>
  <c r="N484" i="12"/>
  <c r="N485" i="12"/>
  <c r="N486" i="12"/>
  <c r="N487" i="12"/>
  <c r="N488" i="12"/>
  <c r="N489" i="12"/>
  <c r="N490" i="12"/>
  <c r="N491" i="12"/>
  <c r="N492" i="12"/>
  <c r="N493" i="12"/>
  <c r="N494" i="12"/>
  <c r="N495" i="12"/>
  <c r="N496" i="12"/>
  <c r="N497" i="12"/>
  <c r="N498" i="12"/>
  <c r="N499" i="12"/>
  <c r="N500" i="12"/>
  <c r="N14" i="12" l="1"/>
  <c r="A3" i="14" l="1"/>
  <c r="K3" i="14"/>
  <c r="L3" i="14"/>
  <c r="M3" i="14"/>
  <c r="N3" i="14"/>
  <c r="A4" i="14"/>
  <c r="K4" i="14"/>
  <c r="L4" i="14"/>
  <c r="M4" i="14"/>
  <c r="N4" i="14"/>
  <c r="A5" i="14"/>
  <c r="C5" i="14" s="1"/>
  <c r="K5" i="14"/>
  <c r="L5" i="14"/>
  <c r="M5" i="14"/>
  <c r="N5" i="14"/>
  <c r="A6" i="14"/>
  <c r="C6" i="14" s="1"/>
  <c r="K6" i="14"/>
  <c r="L6" i="14"/>
  <c r="M6" i="14"/>
  <c r="N6" i="14"/>
  <c r="A7" i="14"/>
  <c r="K7" i="14"/>
  <c r="L7" i="14"/>
  <c r="M7" i="14"/>
  <c r="N7" i="14"/>
  <c r="A8" i="14"/>
  <c r="K8" i="14"/>
  <c r="L8" i="14"/>
  <c r="M8" i="14"/>
  <c r="N8" i="14"/>
  <c r="A9" i="14"/>
  <c r="C9" i="14" s="1"/>
  <c r="K9" i="14"/>
  <c r="L9" i="14"/>
  <c r="M9" i="14"/>
  <c r="N9" i="14"/>
  <c r="A10" i="14"/>
  <c r="C10" i="14" s="1"/>
  <c r="K10" i="14"/>
  <c r="L10" i="14"/>
  <c r="M10" i="14"/>
  <c r="N10" i="14"/>
  <c r="A11" i="14"/>
  <c r="K11" i="14"/>
  <c r="L11" i="14"/>
  <c r="M11" i="14"/>
  <c r="N11" i="14"/>
  <c r="A12" i="14"/>
  <c r="K12" i="14"/>
  <c r="L12" i="14"/>
  <c r="M12" i="14"/>
  <c r="N12" i="14"/>
  <c r="A13" i="14"/>
  <c r="C13" i="14" s="1"/>
  <c r="K13" i="14"/>
  <c r="L13" i="14"/>
  <c r="M13" i="14"/>
  <c r="N13" i="14"/>
  <c r="A14" i="14"/>
  <c r="C14" i="14" s="1"/>
  <c r="K14" i="14"/>
  <c r="L14" i="14"/>
  <c r="M14" i="14"/>
  <c r="N14" i="14"/>
  <c r="A15" i="14"/>
  <c r="K15" i="14"/>
  <c r="L15" i="14"/>
  <c r="M15" i="14"/>
  <c r="N15" i="14"/>
  <c r="A16" i="14"/>
  <c r="K16" i="14"/>
  <c r="L16" i="14"/>
  <c r="M16" i="14"/>
  <c r="N16" i="14"/>
  <c r="A17" i="14"/>
  <c r="C17" i="14" s="1"/>
  <c r="K17" i="14"/>
  <c r="L17" i="14"/>
  <c r="M17" i="14"/>
  <c r="N17" i="14"/>
  <c r="A18" i="14"/>
  <c r="C18" i="14" s="1"/>
  <c r="K18" i="14"/>
  <c r="L18" i="14"/>
  <c r="M18" i="14"/>
  <c r="N18" i="14"/>
  <c r="A19" i="14"/>
  <c r="B19" i="14" s="1"/>
  <c r="K19" i="14"/>
  <c r="L19" i="14"/>
  <c r="M19" i="14"/>
  <c r="N19" i="14"/>
  <c r="A20" i="14"/>
  <c r="K20" i="14"/>
  <c r="L20" i="14"/>
  <c r="M20" i="14"/>
  <c r="N20" i="14"/>
  <c r="A21" i="14"/>
  <c r="C21" i="14" s="1"/>
  <c r="K21" i="14"/>
  <c r="L21" i="14"/>
  <c r="M21" i="14"/>
  <c r="N21" i="14"/>
  <c r="A22" i="14"/>
  <c r="B22" i="14" s="1"/>
  <c r="K22" i="14"/>
  <c r="L22" i="14"/>
  <c r="M22" i="14"/>
  <c r="N22" i="14"/>
  <c r="A23" i="14"/>
  <c r="K23" i="14"/>
  <c r="L23" i="14"/>
  <c r="M23" i="14"/>
  <c r="N23" i="14"/>
  <c r="A24" i="14"/>
  <c r="K24" i="14"/>
  <c r="L24" i="14"/>
  <c r="M24" i="14"/>
  <c r="N24" i="14"/>
  <c r="A25" i="14"/>
  <c r="C25" i="14" s="1"/>
  <c r="K25" i="14"/>
  <c r="L25" i="14"/>
  <c r="M25" i="14"/>
  <c r="N25" i="14"/>
  <c r="A26" i="14"/>
  <c r="C26" i="14" s="1"/>
  <c r="K26" i="14"/>
  <c r="L26" i="14"/>
  <c r="M26" i="14"/>
  <c r="N26" i="14"/>
  <c r="A27" i="14"/>
  <c r="K27" i="14"/>
  <c r="L27" i="14"/>
  <c r="M27" i="14"/>
  <c r="N27" i="14"/>
  <c r="A28" i="14"/>
  <c r="K28" i="14"/>
  <c r="L28" i="14"/>
  <c r="M28" i="14"/>
  <c r="N28" i="14"/>
  <c r="A29" i="14"/>
  <c r="C29" i="14" s="1"/>
  <c r="K29" i="14"/>
  <c r="L29" i="14"/>
  <c r="M29" i="14"/>
  <c r="N29" i="14"/>
  <c r="A30" i="14"/>
  <c r="C30" i="14" s="1"/>
  <c r="K30" i="14"/>
  <c r="L30" i="14"/>
  <c r="M30" i="14"/>
  <c r="N30" i="14"/>
  <c r="A31" i="14"/>
  <c r="K31" i="14"/>
  <c r="L31" i="14"/>
  <c r="M31" i="14"/>
  <c r="N31" i="14"/>
  <c r="A32" i="14"/>
  <c r="K32" i="14"/>
  <c r="L32" i="14"/>
  <c r="M32" i="14"/>
  <c r="N32" i="14"/>
  <c r="A33" i="14"/>
  <c r="C33" i="14" s="1"/>
  <c r="K33" i="14"/>
  <c r="L33" i="14"/>
  <c r="M33" i="14"/>
  <c r="N33" i="14"/>
  <c r="A34" i="14"/>
  <c r="C34" i="14" s="1"/>
  <c r="K34" i="14"/>
  <c r="L34" i="14"/>
  <c r="M34" i="14"/>
  <c r="N34" i="14"/>
  <c r="A35" i="14"/>
  <c r="K35" i="14"/>
  <c r="L35" i="14"/>
  <c r="M35" i="14"/>
  <c r="N35" i="14"/>
  <c r="A36" i="14"/>
  <c r="C36" i="14" s="1"/>
  <c r="K36" i="14"/>
  <c r="L36" i="14"/>
  <c r="M36" i="14"/>
  <c r="N36" i="14"/>
  <c r="A37" i="14"/>
  <c r="C37" i="14" s="1"/>
  <c r="K37" i="14"/>
  <c r="L37" i="14"/>
  <c r="M37" i="14"/>
  <c r="N37" i="14"/>
  <c r="A38" i="14"/>
  <c r="C38" i="14" s="1"/>
  <c r="K38" i="14"/>
  <c r="L38" i="14"/>
  <c r="M38" i="14"/>
  <c r="N38" i="14"/>
  <c r="A39" i="14"/>
  <c r="C39" i="14" s="1"/>
  <c r="K39" i="14"/>
  <c r="L39" i="14"/>
  <c r="M39" i="14"/>
  <c r="N39" i="14"/>
  <c r="A40" i="14"/>
  <c r="K40" i="14"/>
  <c r="L40" i="14"/>
  <c r="M40" i="14"/>
  <c r="N40" i="14"/>
  <c r="A41" i="14"/>
  <c r="K41" i="14"/>
  <c r="L41" i="14"/>
  <c r="M41" i="14"/>
  <c r="N41" i="14"/>
  <c r="A42" i="14"/>
  <c r="K42" i="14"/>
  <c r="L42" i="14"/>
  <c r="M42" i="14"/>
  <c r="N42" i="14"/>
  <c r="A43" i="14"/>
  <c r="C43" i="14" s="1"/>
  <c r="K43" i="14"/>
  <c r="L43" i="14"/>
  <c r="M43" i="14"/>
  <c r="N43" i="14"/>
  <c r="A44" i="14"/>
  <c r="C44" i="14" s="1"/>
  <c r="K44" i="14"/>
  <c r="L44" i="14"/>
  <c r="M44" i="14"/>
  <c r="N44" i="14"/>
  <c r="A45" i="14"/>
  <c r="K45" i="14"/>
  <c r="L45" i="14"/>
  <c r="M45" i="14"/>
  <c r="N45" i="14"/>
  <c r="A46" i="14"/>
  <c r="K46" i="14"/>
  <c r="L46" i="14"/>
  <c r="M46" i="14"/>
  <c r="N46" i="14"/>
  <c r="A47" i="14"/>
  <c r="C47" i="14" s="1"/>
  <c r="K47" i="14"/>
  <c r="L47" i="14"/>
  <c r="M47" i="14"/>
  <c r="N47" i="14"/>
  <c r="A48" i="14"/>
  <c r="C48" i="14" s="1"/>
  <c r="K48" i="14"/>
  <c r="L48" i="14"/>
  <c r="M48" i="14"/>
  <c r="N48" i="14"/>
  <c r="A49" i="14"/>
  <c r="K49" i="14"/>
  <c r="L49" i="14"/>
  <c r="M49" i="14"/>
  <c r="N49" i="14"/>
  <c r="A50" i="14"/>
  <c r="K50" i="14"/>
  <c r="L50" i="14"/>
  <c r="M50" i="14"/>
  <c r="N50" i="14"/>
  <c r="A51" i="14"/>
  <c r="C51" i="14" s="1"/>
  <c r="K51" i="14"/>
  <c r="L51" i="14"/>
  <c r="M51" i="14"/>
  <c r="N51" i="14"/>
  <c r="A52" i="14"/>
  <c r="C52" i="14" s="1"/>
  <c r="K52" i="14"/>
  <c r="L52" i="14"/>
  <c r="M52" i="14"/>
  <c r="N52" i="14"/>
  <c r="A53" i="14"/>
  <c r="K53" i="14"/>
  <c r="L53" i="14"/>
  <c r="M53" i="14"/>
  <c r="N53" i="14"/>
  <c r="A54" i="14"/>
  <c r="K54" i="14"/>
  <c r="L54" i="14"/>
  <c r="M54" i="14"/>
  <c r="N54" i="14"/>
  <c r="A55" i="14"/>
  <c r="C55" i="14" s="1"/>
  <c r="K55" i="14"/>
  <c r="L55" i="14"/>
  <c r="M55" i="14"/>
  <c r="N55" i="14"/>
  <c r="A56" i="14"/>
  <c r="C56" i="14" s="1"/>
  <c r="K56" i="14"/>
  <c r="L56" i="14"/>
  <c r="M56" i="14"/>
  <c r="N56" i="14"/>
  <c r="A57" i="14"/>
  <c r="K57" i="14"/>
  <c r="L57" i="14"/>
  <c r="M57" i="14"/>
  <c r="N57" i="14"/>
  <c r="A58" i="14"/>
  <c r="K58" i="14"/>
  <c r="L58" i="14"/>
  <c r="M58" i="14"/>
  <c r="N58" i="14"/>
  <c r="A59" i="14"/>
  <c r="C59" i="14" s="1"/>
  <c r="K59" i="14"/>
  <c r="L59" i="14"/>
  <c r="M59" i="14"/>
  <c r="N59" i="14"/>
  <c r="A60" i="14"/>
  <c r="C60" i="14" s="1"/>
  <c r="K60" i="14"/>
  <c r="L60" i="14"/>
  <c r="M60" i="14"/>
  <c r="N60" i="14"/>
  <c r="A61" i="14"/>
  <c r="K61" i="14"/>
  <c r="L61" i="14"/>
  <c r="M61" i="14"/>
  <c r="N61" i="14"/>
  <c r="A62" i="14"/>
  <c r="C62" i="14" s="1"/>
  <c r="K62" i="14"/>
  <c r="L62" i="14"/>
  <c r="M62" i="14"/>
  <c r="N62" i="14"/>
  <c r="A63" i="14"/>
  <c r="C63" i="14" s="1"/>
  <c r="K63" i="14"/>
  <c r="L63" i="14"/>
  <c r="M63" i="14"/>
  <c r="N63" i="14"/>
  <c r="A64" i="14"/>
  <c r="C64" i="14" s="1"/>
  <c r="K64" i="14"/>
  <c r="L64" i="14"/>
  <c r="M64" i="14"/>
  <c r="N64" i="14"/>
  <c r="A65" i="14"/>
  <c r="C65" i="14" s="1"/>
  <c r="K65" i="14"/>
  <c r="L65" i="14"/>
  <c r="M65" i="14"/>
  <c r="N65" i="14"/>
  <c r="A66" i="14"/>
  <c r="C66" i="14" s="1"/>
  <c r="K66" i="14"/>
  <c r="L66" i="14"/>
  <c r="M66" i="14"/>
  <c r="N66" i="14"/>
  <c r="A67" i="14"/>
  <c r="C67" i="14" s="1"/>
  <c r="K67" i="14"/>
  <c r="L67" i="14"/>
  <c r="M67" i="14"/>
  <c r="N67" i="14"/>
  <c r="A68" i="14"/>
  <c r="C68" i="14" s="1"/>
  <c r="K68" i="14"/>
  <c r="L68" i="14"/>
  <c r="M68" i="14"/>
  <c r="N68" i="14"/>
  <c r="A69" i="14"/>
  <c r="C69" i="14" s="1"/>
  <c r="K69" i="14"/>
  <c r="L69" i="14"/>
  <c r="M69" i="14"/>
  <c r="N69" i="14"/>
  <c r="A70" i="14"/>
  <c r="K70" i="14"/>
  <c r="L70" i="14"/>
  <c r="M70" i="14"/>
  <c r="N70" i="14"/>
  <c r="A71" i="14"/>
  <c r="C71" i="14" s="1"/>
  <c r="K71" i="14"/>
  <c r="L71" i="14"/>
  <c r="M71" i="14"/>
  <c r="N71" i="14"/>
  <c r="A72" i="14"/>
  <c r="C72" i="14" s="1"/>
  <c r="K72" i="14"/>
  <c r="L72" i="14"/>
  <c r="M72" i="14"/>
  <c r="N72" i="14"/>
  <c r="A73" i="14"/>
  <c r="C73" i="14" s="1"/>
  <c r="K73" i="14"/>
  <c r="L73" i="14"/>
  <c r="M73" i="14"/>
  <c r="N73" i="14"/>
  <c r="A74" i="14"/>
  <c r="K74" i="14"/>
  <c r="L74" i="14"/>
  <c r="M74" i="14"/>
  <c r="N74" i="14"/>
  <c r="A75" i="14"/>
  <c r="C75" i="14" s="1"/>
  <c r="K75" i="14"/>
  <c r="L75" i="14"/>
  <c r="M75" i="14"/>
  <c r="N75" i="14"/>
  <c r="A76" i="14"/>
  <c r="C76" i="14" s="1"/>
  <c r="K76" i="14"/>
  <c r="L76" i="14"/>
  <c r="M76" i="14"/>
  <c r="N76" i="14"/>
  <c r="A77" i="14"/>
  <c r="C77" i="14" s="1"/>
  <c r="K77" i="14"/>
  <c r="L77" i="14"/>
  <c r="M77" i="14"/>
  <c r="N77" i="14"/>
  <c r="A78" i="14"/>
  <c r="K78" i="14"/>
  <c r="L78" i="14"/>
  <c r="M78" i="14"/>
  <c r="N78" i="14"/>
  <c r="O78" i="14"/>
  <c r="A79" i="14"/>
  <c r="C79" i="14" s="1"/>
  <c r="K79" i="14"/>
  <c r="L79" i="14"/>
  <c r="M79" i="14"/>
  <c r="N79" i="14"/>
  <c r="O79" i="14"/>
  <c r="A80" i="14"/>
  <c r="K80" i="14"/>
  <c r="L80" i="14"/>
  <c r="M80" i="14"/>
  <c r="N80" i="14"/>
  <c r="O80" i="14"/>
  <c r="A81" i="14"/>
  <c r="C81" i="14" s="1"/>
  <c r="K81" i="14"/>
  <c r="L81" i="14"/>
  <c r="M81" i="14"/>
  <c r="N81" i="14"/>
  <c r="O81" i="14"/>
  <c r="A82" i="14"/>
  <c r="C82" i="14" s="1"/>
  <c r="K82" i="14"/>
  <c r="L82" i="14"/>
  <c r="M82" i="14"/>
  <c r="N82" i="14"/>
  <c r="O82" i="14"/>
  <c r="A83" i="14"/>
  <c r="C83" i="14" s="1"/>
  <c r="K83" i="14"/>
  <c r="L83" i="14"/>
  <c r="M83" i="14"/>
  <c r="N83" i="14"/>
  <c r="O83" i="14"/>
  <c r="A84" i="14"/>
  <c r="C84" i="14" s="1"/>
  <c r="K84" i="14"/>
  <c r="L84" i="14"/>
  <c r="M84" i="14"/>
  <c r="N84" i="14"/>
  <c r="O84" i="14"/>
  <c r="A85" i="14"/>
  <c r="C85" i="14" s="1"/>
  <c r="K85" i="14"/>
  <c r="L85" i="14"/>
  <c r="M85" i="14"/>
  <c r="N85" i="14"/>
  <c r="O85" i="14"/>
  <c r="A86" i="14"/>
  <c r="K86" i="14"/>
  <c r="L86" i="14"/>
  <c r="M86" i="14"/>
  <c r="N86" i="14"/>
  <c r="O86" i="14"/>
  <c r="A87" i="14"/>
  <c r="C87" i="14" s="1"/>
  <c r="K87" i="14"/>
  <c r="L87" i="14"/>
  <c r="M87" i="14"/>
  <c r="N87" i="14"/>
  <c r="O87" i="14"/>
  <c r="A88" i="14"/>
  <c r="C88" i="14" s="1"/>
  <c r="K88" i="14"/>
  <c r="L88" i="14"/>
  <c r="M88" i="14"/>
  <c r="N88" i="14"/>
  <c r="O88" i="14"/>
  <c r="A89" i="14"/>
  <c r="C89" i="14" s="1"/>
  <c r="K89" i="14"/>
  <c r="L89" i="14"/>
  <c r="M89" i="14"/>
  <c r="N89" i="14"/>
  <c r="O89" i="14"/>
  <c r="A90" i="14"/>
  <c r="C90" i="14" s="1"/>
  <c r="K90" i="14"/>
  <c r="L90" i="14"/>
  <c r="M90" i="14"/>
  <c r="N90" i="14"/>
  <c r="O90" i="14"/>
  <c r="A91" i="14"/>
  <c r="C91" i="14" s="1"/>
  <c r="K91" i="14"/>
  <c r="L91" i="14"/>
  <c r="M91" i="14"/>
  <c r="N91" i="14"/>
  <c r="O91" i="14"/>
  <c r="A92" i="14"/>
  <c r="C92" i="14" s="1"/>
  <c r="K92" i="14"/>
  <c r="L92" i="14"/>
  <c r="M92" i="14"/>
  <c r="N92" i="14"/>
  <c r="O92" i="14"/>
  <c r="A93" i="14"/>
  <c r="C93" i="14" s="1"/>
  <c r="K93" i="14"/>
  <c r="L93" i="14"/>
  <c r="M93" i="14"/>
  <c r="N93" i="14"/>
  <c r="O93" i="14"/>
  <c r="A94" i="14"/>
  <c r="C94" i="14" s="1"/>
  <c r="K94" i="14"/>
  <c r="L94" i="14"/>
  <c r="M94" i="14"/>
  <c r="N94" i="14"/>
  <c r="O94" i="14"/>
  <c r="A95" i="14"/>
  <c r="C95" i="14" s="1"/>
  <c r="K95" i="14"/>
  <c r="L95" i="14"/>
  <c r="M95" i="14"/>
  <c r="N95" i="14"/>
  <c r="O95" i="14"/>
  <c r="A96" i="14"/>
  <c r="C96" i="14" s="1"/>
  <c r="K96" i="14"/>
  <c r="L96" i="14"/>
  <c r="M96" i="14"/>
  <c r="N96" i="14"/>
  <c r="O96" i="14"/>
  <c r="A97" i="14"/>
  <c r="C97" i="14" s="1"/>
  <c r="K97" i="14"/>
  <c r="L97" i="14"/>
  <c r="M97" i="14"/>
  <c r="N97" i="14"/>
  <c r="O97" i="14"/>
  <c r="A98" i="14"/>
  <c r="K98" i="14"/>
  <c r="L98" i="14"/>
  <c r="M98" i="14"/>
  <c r="N98" i="14"/>
  <c r="O98" i="14"/>
  <c r="A99" i="14"/>
  <c r="C99" i="14" s="1"/>
  <c r="K99" i="14"/>
  <c r="L99" i="14"/>
  <c r="M99" i="14"/>
  <c r="N99" i="14"/>
  <c r="O99" i="14"/>
  <c r="A100" i="14"/>
  <c r="C100" i="14" s="1"/>
  <c r="K100" i="14"/>
  <c r="L100" i="14"/>
  <c r="M100" i="14"/>
  <c r="N100" i="14"/>
  <c r="O100" i="14"/>
  <c r="A101" i="14"/>
  <c r="C101" i="14" s="1"/>
  <c r="D101" i="14" s="1"/>
  <c r="K101" i="14"/>
  <c r="L101" i="14"/>
  <c r="M101" i="14"/>
  <c r="N101" i="14"/>
  <c r="O101" i="14"/>
  <c r="A102" i="14"/>
  <c r="C102" i="14" s="1"/>
  <c r="K102" i="14"/>
  <c r="L102" i="14"/>
  <c r="M102" i="14"/>
  <c r="N102" i="14"/>
  <c r="O102" i="14"/>
  <c r="A103" i="14"/>
  <c r="C103" i="14" s="1"/>
  <c r="K103" i="14"/>
  <c r="L103" i="14"/>
  <c r="M103" i="14"/>
  <c r="N103" i="14"/>
  <c r="O103" i="14"/>
  <c r="A104" i="14"/>
  <c r="C104" i="14" s="1"/>
  <c r="K104" i="14"/>
  <c r="L104" i="14"/>
  <c r="M104" i="14"/>
  <c r="N104" i="14"/>
  <c r="O104" i="14"/>
  <c r="A105" i="14"/>
  <c r="K105" i="14"/>
  <c r="L105" i="14"/>
  <c r="M105" i="14"/>
  <c r="N105" i="14"/>
  <c r="O105" i="14"/>
  <c r="A106" i="14"/>
  <c r="C106" i="14" s="1"/>
  <c r="J106" i="14" s="1"/>
  <c r="K106" i="14"/>
  <c r="L106" i="14"/>
  <c r="M106" i="14"/>
  <c r="N106" i="14"/>
  <c r="O106" i="14"/>
  <c r="A107" i="14"/>
  <c r="C107" i="14" s="1"/>
  <c r="K107" i="14"/>
  <c r="L107" i="14"/>
  <c r="M107" i="14"/>
  <c r="N107" i="14"/>
  <c r="O107" i="14"/>
  <c r="A108" i="14"/>
  <c r="C108" i="14" s="1"/>
  <c r="K108" i="14"/>
  <c r="L108" i="14"/>
  <c r="M108" i="14"/>
  <c r="N108" i="14"/>
  <c r="O108" i="14"/>
  <c r="A109" i="14"/>
  <c r="K109" i="14"/>
  <c r="L109" i="14"/>
  <c r="M109" i="14"/>
  <c r="N109" i="14"/>
  <c r="O109" i="14"/>
  <c r="A110" i="14"/>
  <c r="C110" i="14" s="1"/>
  <c r="K110" i="14"/>
  <c r="L110" i="14"/>
  <c r="M110" i="14"/>
  <c r="N110" i="14"/>
  <c r="O110" i="14"/>
  <c r="A111" i="14"/>
  <c r="C111" i="14" s="1"/>
  <c r="K111" i="14"/>
  <c r="L111" i="14"/>
  <c r="M111" i="14"/>
  <c r="N111" i="14"/>
  <c r="O111" i="14"/>
  <c r="A112" i="14"/>
  <c r="C112" i="14" s="1"/>
  <c r="K112" i="14"/>
  <c r="L112" i="14"/>
  <c r="M112" i="14"/>
  <c r="N112" i="14"/>
  <c r="O112" i="14"/>
  <c r="A113" i="14"/>
  <c r="K113" i="14"/>
  <c r="L113" i="14"/>
  <c r="M113" i="14"/>
  <c r="N113" i="14"/>
  <c r="O113" i="14"/>
  <c r="A114" i="14"/>
  <c r="K114" i="14"/>
  <c r="L114" i="14"/>
  <c r="M114" i="14"/>
  <c r="N114" i="14"/>
  <c r="O114" i="14"/>
  <c r="A115" i="14"/>
  <c r="C115" i="14" s="1"/>
  <c r="K115" i="14"/>
  <c r="L115" i="14"/>
  <c r="M115" i="14"/>
  <c r="N115" i="14"/>
  <c r="O115" i="14"/>
  <c r="A116" i="14"/>
  <c r="C116" i="14" s="1"/>
  <c r="K116" i="14"/>
  <c r="L116" i="14"/>
  <c r="M116" i="14"/>
  <c r="N116" i="14"/>
  <c r="O116" i="14"/>
  <c r="A117" i="14"/>
  <c r="K117" i="14"/>
  <c r="L117" i="14"/>
  <c r="M117" i="14"/>
  <c r="N117" i="14"/>
  <c r="O117" i="14"/>
  <c r="A118" i="14"/>
  <c r="C118" i="14" s="1"/>
  <c r="K118" i="14"/>
  <c r="L118" i="14"/>
  <c r="M118" i="14"/>
  <c r="N118" i="14"/>
  <c r="O118" i="14"/>
  <c r="A119" i="14"/>
  <c r="C119" i="14" s="1"/>
  <c r="K119" i="14"/>
  <c r="L119" i="14"/>
  <c r="M119" i="14"/>
  <c r="N119" i="14"/>
  <c r="O119" i="14"/>
  <c r="A120" i="14"/>
  <c r="C120" i="14" s="1"/>
  <c r="K120" i="14"/>
  <c r="L120" i="14"/>
  <c r="M120" i="14"/>
  <c r="N120" i="14"/>
  <c r="O120" i="14"/>
  <c r="A121" i="14"/>
  <c r="K121" i="14"/>
  <c r="L121" i="14"/>
  <c r="M121" i="14"/>
  <c r="N121" i="14"/>
  <c r="O121" i="14"/>
  <c r="A122" i="14"/>
  <c r="K122" i="14"/>
  <c r="L122" i="14"/>
  <c r="M122" i="14"/>
  <c r="N122" i="14"/>
  <c r="O122" i="14"/>
  <c r="A123" i="14"/>
  <c r="C123" i="14" s="1"/>
  <c r="K123" i="14"/>
  <c r="L123" i="14"/>
  <c r="M123" i="14"/>
  <c r="N123" i="14"/>
  <c r="O123" i="14"/>
  <c r="A124" i="14"/>
  <c r="C124" i="14" s="1"/>
  <c r="K124" i="14"/>
  <c r="L124" i="14"/>
  <c r="M124" i="14"/>
  <c r="N124" i="14"/>
  <c r="O124" i="14"/>
  <c r="A125" i="14"/>
  <c r="K125" i="14"/>
  <c r="L125" i="14"/>
  <c r="M125" i="14"/>
  <c r="N125" i="14"/>
  <c r="O125" i="14"/>
  <c r="A126" i="14"/>
  <c r="C126" i="14" s="1"/>
  <c r="K126" i="14"/>
  <c r="L126" i="14"/>
  <c r="M126" i="14"/>
  <c r="N126" i="14"/>
  <c r="O126" i="14"/>
  <c r="A127" i="14"/>
  <c r="C127" i="14" s="1"/>
  <c r="K127" i="14"/>
  <c r="L127" i="14"/>
  <c r="M127" i="14"/>
  <c r="N127" i="14"/>
  <c r="O127" i="14"/>
  <c r="A128" i="14"/>
  <c r="C128" i="14" s="1"/>
  <c r="K128" i="14"/>
  <c r="L128" i="14"/>
  <c r="M128" i="14"/>
  <c r="N128" i="14"/>
  <c r="O128" i="14"/>
  <c r="A129" i="14"/>
  <c r="K129" i="14"/>
  <c r="L129" i="14"/>
  <c r="M129" i="14"/>
  <c r="N129" i="14"/>
  <c r="O129" i="14"/>
  <c r="A130" i="14"/>
  <c r="K130" i="14"/>
  <c r="L130" i="14"/>
  <c r="M130" i="14"/>
  <c r="N130" i="14"/>
  <c r="O130" i="14"/>
  <c r="A131" i="14"/>
  <c r="C131" i="14" s="1"/>
  <c r="K131" i="14"/>
  <c r="L131" i="14"/>
  <c r="M131" i="14"/>
  <c r="N131" i="14"/>
  <c r="O131" i="14"/>
  <c r="A132" i="14"/>
  <c r="C132" i="14" s="1"/>
  <c r="K132" i="14"/>
  <c r="L132" i="14"/>
  <c r="M132" i="14"/>
  <c r="N132" i="14"/>
  <c r="O132" i="14"/>
  <c r="A133" i="14"/>
  <c r="K133" i="14"/>
  <c r="L133" i="14"/>
  <c r="M133" i="14"/>
  <c r="N133" i="14"/>
  <c r="O133" i="14"/>
  <c r="A134" i="14"/>
  <c r="C134" i="14" s="1"/>
  <c r="K134" i="14"/>
  <c r="L134" i="14"/>
  <c r="M134" i="14"/>
  <c r="N134" i="14"/>
  <c r="O134" i="14"/>
  <c r="A135" i="14"/>
  <c r="C135" i="14" s="1"/>
  <c r="K135" i="14"/>
  <c r="L135" i="14"/>
  <c r="M135" i="14"/>
  <c r="N135" i="14"/>
  <c r="O135" i="14"/>
  <c r="A136" i="14"/>
  <c r="C136" i="14" s="1"/>
  <c r="K136" i="14"/>
  <c r="L136" i="14"/>
  <c r="M136" i="14"/>
  <c r="N136" i="14"/>
  <c r="O136" i="14"/>
  <c r="A137" i="14"/>
  <c r="K137" i="14"/>
  <c r="L137" i="14"/>
  <c r="M137" i="14"/>
  <c r="N137" i="14"/>
  <c r="O137" i="14"/>
  <c r="A138" i="14"/>
  <c r="K138" i="14"/>
  <c r="L138" i="14"/>
  <c r="M138" i="14"/>
  <c r="N138" i="14"/>
  <c r="O138" i="14"/>
  <c r="A139" i="14"/>
  <c r="C139" i="14" s="1"/>
  <c r="K139" i="14"/>
  <c r="L139" i="14"/>
  <c r="M139" i="14"/>
  <c r="N139" i="14"/>
  <c r="O139" i="14"/>
  <c r="A140" i="14"/>
  <c r="C140" i="14" s="1"/>
  <c r="K140" i="14"/>
  <c r="L140" i="14"/>
  <c r="M140" i="14"/>
  <c r="N140" i="14"/>
  <c r="O140" i="14"/>
  <c r="A141" i="14"/>
  <c r="K141" i="14"/>
  <c r="L141" i="14"/>
  <c r="M141" i="14"/>
  <c r="N141" i="14"/>
  <c r="O141" i="14"/>
  <c r="A142" i="14"/>
  <c r="C142" i="14" s="1"/>
  <c r="K142" i="14"/>
  <c r="L142" i="14"/>
  <c r="M142" i="14"/>
  <c r="N142" i="14"/>
  <c r="O142" i="14"/>
  <c r="A143" i="14"/>
  <c r="C143" i="14" s="1"/>
  <c r="K143" i="14"/>
  <c r="L143" i="14"/>
  <c r="M143" i="14"/>
  <c r="N143" i="14"/>
  <c r="O143" i="14"/>
  <c r="A144" i="14"/>
  <c r="B144" i="14" s="1"/>
  <c r="K144" i="14"/>
  <c r="L144" i="14"/>
  <c r="M144" i="14"/>
  <c r="N144" i="14"/>
  <c r="O144" i="14"/>
  <c r="A145" i="14"/>
  <c r="K145" i="14"/>
  <c r="L145" i="14"/>
  <c r="M145" i="14"/>
  <c r="N145" i="14"/>
  <c r="O145" i="14"/>
  <c r="A146" i="14"/>
  <c r="K146" i="14"/>
  <c r="L146" i="14"/>
  <c r="M146" i="14"/>
  <c r="N146" i="14"/>
  <c r="O146" i="14"/>
  <c r="A147" i="14"/>
  <c r="C147" i="14" s="1"/>
  <c r="K147" i="14"/>
  <c r="L147" i="14"/>
  <c r="M147" i="14"/>
  <c r="N147" i="14"/>
  <c r="O147" i="14"/>
  <c r="A148" i="14"/>
  <c r="C148" i="14" s="1"/>
  <c r="K148" i="14"/>
  <c r="L148" i="14"/>
  <c r="M148" i="14"/>
  <c r="N148" i="14"/>
  <c r="O148" i="14"/>
  <c r="A149" i="14"/>
  <c r="K149" i="14"/>
  <c r="L149" i="14"/>
  <c r="M149" i="14"/>
  <c r="N149" i="14"/>
  <c r="O149" i="14"/>
  <c r="A150" i="14"/>
  <c r="C150" i="14" s="1"/>
  <c r="K150" i="14"/>
  <c r="L150" i="14"/>
  <c r="M150" i="14"/>
  <c r="N150" i="14"/>
  <c r="O150" i="14"/>
  <c r="A151" i="14"/>
  <c r="C151" i="14" s="1"/>
  <c r="K151" i="14"/>
  <c r="L151" i="14"/>
  <c r="M151" i="14"/>
  <c r="N151" i="14"/>
  <c r="O151" i="14"/>
  <c r="A152" i="14"/>
  <c r="K152" i="14"/>
  <c r="L152" i="14"/>
  <c r="M152" i="14"/>
  <c r="N152" i="14"/>
  <c r="O152" i="14"/>
  <c r="A153" i="14"/>
  <c r="K153" i="14"/>
  <c r="L153" i="14"/>
  <c r="M153" i="14"/>
  <c r="N153" i="14"/>
  <c r="O153" i="14"/>
  <c r="A154" i="14"/>
  <c r="C154" i="14" s="1"/>
  <c r="K154" i="14"/>
  <c r="L154" i="14"/>
  <c r="M154" i="14"/>
  <c r="N154" i="14"/>
  <c r="O154" i="14"/>
  <c r="A155" i="14"/>
  <c r="C155" i="14" s="1"/>
  <c r="K155" i="14"/>
  <c r="L155" i="14"/>
  <c r="M155" i="14"/>
  <c r="N155" i="14"/>
  <c r="O155" i="14"/>
  <c r="A156" i="14"/>
  <c r="C156" i="14" s="1"/>
  <c r="K156" i="14"/>
  <c r="L156" i="14"/>
  <c r="M156" i="14"/>
  <c r="N156" i="14"/>
  <c r="O156" i="14"/>
  <c r="A157" i="14"/>
  <c r="C157" i="14" s="1"/>
  <c r="K157" i="14"/>
  <c r="L157" i="14"/>
  <c r="M157" i="14"/>
  <c r="N157" i="14"/>
  <c r="O157" i="14"/>
  <c r="A158" i="14"/>
  <c r="K158" i="14"/>
  <c r="L158" i="14"/>
  <c r="M158" i="14"/>
  <c r="N158" i="14"/>
  <c r="O158" i="14"/>
  <c r="A159" i="14"/>
  <c r="C159" i="14" s="1"/>
  <c r="K159" i="14"/>
  <c r="L159" i="14"/>
  <c r="M159" i="14"/>
  <c r="N159" i="14"/>
  <c r="O159" i="14"/>
  <c r="A160" i="14"/>
  <c r="C160" i="14" s="1"/>
  <c r="K160" i="14"/>
  <c r="L160" i="14"/>
  <c r="M160" i="14"/>
  <c r="N160" i="14"/>
  <c r="O160" i="14"/>
  <c r="A161" i="14"/>
  <c r="C161" i="14" s="1"/>
  <c r="K161" i="14"/>
  <c r="L161" i="14"/>
  <c r="M161" i="14"/>
  <c r="N161" i="14"/>
  <c r="O161" i="14"/>
  <c r="A162" i="14"/>
  <c r="K162" i="14"/>
  <c r="L162" i="14"/>
  <c r="M162" i="14"/>
  <c r="N162" i="14"/>
  <c r="O162" i="14"/>
  <c r="A163" i="14"/>
  <c r="C163" i="14" s="1"/>
  <c r="K163" i="14"/>
  <c r="L163" i="14"/>
  <c r="M163" i="14"/>
  <c r="N163" i="14"/>
  <c r="O163" i="14"/>
  <c r="A164" i="14"/>
  <c r="C164" i="14" s="1"/>
  <c r="K164" i="14"/>
  <c r="L164" i="14"/>
  <c r="M164" i="14"/>
  <c r="N164" i="14"/>
  <c r="O164" i="14"/>
  <c r="A165" i="14"/>
  <c r="C165" i="14" s="1"/>
  <c r="K165" i="14"/>
  <c r="L165" i="14"/>
  <c r="M165" i="14"/>
  <c r="N165" i="14"/>
  <c r="O165" i="14"/>
  <c r="A166" i="14"/>
  <c r="K166" i="14"/>
  <c r="L166" i="14"/>
  <c r="M166" i="14"/>
  <c r="N166" i="14"/>
  <c r="O166" i="14"/>
  <c r="A167" i="14"/>
  <c r="C167" i="14" s="1"/>
  <c r="K167" i="14"/>
  <c r="L167" i="14"/>
  <c r="M167" i="14"/>
  <c r="N167" i="14"/>
  <c r="O167" i="14"/>
  <c r="A168" i="14"/>
  <c r="C168" i="14" s="1"/>
  <c r="K168" i="14"/>
  <c r="L168" i="14"/>
  <c r="M168" i="14"/>
  <c r="N168" i="14"/>
  <c r="O168" i="14"/>
  <c r="A169" i="14"/>
  <c r="C169" i="14" s="1"/>
  <c r="K169" i="14"/>
  <c r="L169" i="14"/>
  <c r="M169" i="14"/>
  <c r="N169" i="14"/>
  <c r="O169" i="14"/>
  <c r="A170" i="14"/>
  <c r="K170" i="14"/>
  <c r="L170" i="14"/>
  <c r="M170" i="14"/>
  <c r="N170" i="14"/>
  <c r="O170" i="14"/>
  <c r="A171" i="14"/>
  <c r="C171" i="14" s="1"/>
  <c r="K171" i="14"/>
  <c r="L171" i="14"/>
  <c r="M171" i="14"/>
  <c r="N171" i="14"/>
  <c r="O171" i="14"/>
  <c r="A172" i="14"/>
  <c r="C172" i="14" s="1"/>
  <c r="K172" i="14"/>
  <c r="L172" i="14"/>
  <c r="M172" i="14"/>
  <c r="N172" i="14"/>
  <c r="O172" i="14"/>
  <c r="A173" i="14"/>
  <c r="C173" i="14" s="1"/>
  <c r="K173" i="14"/>
  <c r="L173" i="14"/>
  <c r="M173" i="14"/>
  <c r="N173" i="14"/>
  <c r="O173" i="14"/>
  <c r="A174" i="14"/>
  <c r="K174" i="14"/>
  <c r="L174" i="14"/>
  <c r="M174" i="14"/>
  <c r="N174" i="14"/>
  <c r="O174" i="14"/>
  <c r="A175" i="14"/>
  <c r="C175" i="14" s="1"/>
  <c r="K175" i="14"/>
  <c r="L175" i="14"/>
  <c r="M175" i="14"/>
  <c r="N175" i="14"/>
  <c r="O175" i="14"/>
  <c r="A176" i="14"/>
  <c r="C176" i="14" s="1"/>
  <c r="K176" i="14"/>
  <c r="L176" i="14"/>
  <c r="M176" i="14"/>
  <c r="N176" i="14"/>
  <c r="O176" i="14"/>
  <c r="A177" i="14"/>
  <c r="C177" i="14" s="1"/>
  <c r="K177" i="14"/>
  <c r="L177" i="14"/>
  <c r="M177" i="14"/>
  <c r="N177" i="14"/>
  <c r="O177" i="14"/>
  <c r="A178" i="14"/>
  <c r="K178" i="14"/>
  <c r="L178" i="14"/>
  <c r="M178" i="14"/>
  <c r="N178" i="14"/>
  <c r="O178" i="14"/>
  <c r="A179" i="14"/>
  <c r="C179" i="14" s="1"/>
  <c r="K179" i="14"/>
  <c r="L179" i="14"/>
  <c r="M179" i="14"/>
  <c r="N179" i="14"/>
  <c r="O179" i="14"/>
  <c r="A180" i="14"/>
  <c r="C180" i="14" s="1"/>
  <c r="K180" i="14"/>
  <c r="L180" i="14"/>
  <c r="M180" i="14"/>
  <c r="N180" i="14"/>
  <c r="O180" i="14"/>
  <c r="A181" i="14"/>
  <c r="C181" i="14" s="1"/>
  <c r="K181" i="14"/>
  <c r="L181" i="14"/>
  <c r="M181" i="14"/>
  <c r="N181" i="14"/>
  <c r="O181" i="14"/>
  <c r="A182" i="14"/>
  <c r="C182" i="14" s="1"/>
  <c r="K182" i="14"/>
  <c r="L182" i="14"/>
  <c r="M182" i="14"/>
  <c r="N182" i="14"/>
  <c r="O182" i="14"/>
  <c r="A183" i="14"/>
  <c r="C183" i="14" s="1"/>
  <c r="K183" i="14"/>
  <c r="L183" i="14"/>
  <c r="M183" i="14"/>
  <c r="N183" i="14"/>
  <c r="O183" i="14"/>
  <c r="A184" i="14"/>
  <c r="C184" i="14" s="1"/>
  <c r="K184" i="14"/>
  <c r="L184" i="14"/>
  <c r="M184" i="14"/>
  <c r="N184" i="14"/>
  <c r="O184" i="14"/>
  <c r="A185" i="14"/>
  <c r="C185" i="14" s="1"/>
  <c r="K185" i="14"/>
  <c r="L185" i="14"/>
  <c r="M185" i="14"/>
  <c r="N185" i="14"/>
  <c r="O185" i="14"/>
  <c r="A186" i="14"/>
  <c r="C186" i="14" s="1"/>
  <c r="K186" i="14"/>
  <c r="L186" i="14"/>
  <c r="M186" i="14"/>
  <c r="N186" i="14"/>
  <c r="O186" i="14"/>
  <c r="A187" i="14"/>
  <c r="C187" i="14" s="1"/>
  <c r="K187" i="14"/>
  <c r="L187" i="14"/>
  <c r="M187" i="14"/>
  <c r="N187" i="14"/>
  <c r="O187" i="14"/>
  <c r="A188" i="14"/>
  <c r="K188" i="14"/>
  <c r="L188" i="14"/>
  <c r="M188" i="14"/>
  <c r="N188" i="14"/>
  <c r="O188" i="14"/>
  <c r="A189" i="14"/>
  <c r="K189" i="14"/>
  <c r="L189" i="14"/>
  <c r="M189" i="14"/>
  <c r="N189" i="14"/>
  <c r="O189" i="14"/>
  <c r="A190" i="14"/>
  <c r="C190" i="14" s="1"/>
  <c r="K190" i="14"/>
  <c r="L190" i="14"/>
  <c r="M190" i="14"/>
  <c r="N190" i="14"/>
  <c r="O190" i="14"/>
  <c r="A191" i="14"/>
  <c r="C191" i="14" s="1"/>
  <c r="K191" i="14"/>
  <c r="L191" i="14"/>
  <c r="M191" i="14"/>
  <c r="N191" i="14"/>
  <c r="O191" i="14"/>
  <c r="A192" i="14"/>
  <c r="C192" i="14" s="1"/>
  <c r="K192" i="14"/>
  <c r="L192" i="14"/>
  <c r="M192" i="14"/>
  <c r="N192" i="14"/>
  <c r="O192" i="14"/>
  <c r="A193" i="14"/>
  <c r="C193" i="14" s="1"/>
  <c r="K193" i="14"/>
  <c r="L193" i="14"/>
  <c r="M193" i="14"/>
  <c r="N193" i="14"/>
  <c r="O193" i="14"/>
  <c r="A194" i="14"/>
  <c r="K194" i="14"/>
  <c r="L194" i="14"/>
  <c r="M194" i="14"/>
  <c r="N194" i="14"/>
  <c r="O194" i="14"/>
  <c r="A195" i="14"/>
  <c r="C195" i="14" s="1"/>
  <c r="K195" i="14"/>
  <c r="L195" i="14"/>
  <c r="M195" i="14"/>
  <c r="N195" i="14"/>
  <c r="O195" i="14"/>
  <c r="A196" i="14"/>
  <c r="C196" i="14" s="1"/>
  <c r="J196" i="14" s="1"/>
  <c r="K196" i="14"/>
  <c r="L196" i="14"/>
  <c r="M196" i="14"/>
  <c r="N196" i="14"/>
  <c r="O196" i="14"/>
  <c r="A197" i="14"/>
  <c r="C197" i="14" s="1"/>
  <c r="K197" i="14"/>
  <c r="L197" i="14"/>
  <c r="M197" i="14"/>
  <c r="N197" i="14"/>
  <c r="O197" i="14"/>
  <c r="A198" i="14"/>
  <c r="K198" i="14"/>
  <c r="L198" i="14"/>
  <c r="M198" i="14"/>
  <c r="N198" i="14"/>
  <c r="O198" i="14"/>
  <c r="A199" i="14"/>
  <c r="C199" i="14" s="1"/>
  <c r="K199" i="14"/>
  <c r="L199" i="14"/>
  <c r="M199" i="14"/>
  <c r="N199" i="14"/>
  <c r="O199" i="14"/>
  <c r="A200" i="14"/>
  <c r="C200" i="14" s="1"/>
  <c r="K200" i="14"/>
  <c r="L200" i="14"/>
  <c r="M200" i="14"/>
  <c r="N200" i="14"/>
  <c r="O200" i="14"/>
  <c r="A201" i="14"/>
  <c r="C201" i="14" s="1"/>
  <c r="K201" i="14"/>
  <c r="L201" i="14"/>
  <c r="M201" i="14"/>
  <c r="N201" i="14"/>
  <c r="O201" i="14"/>
  <c r="A202" i="14"/>
  <c r="C202" i="14" s="1"/>
  <c r="K202" i="14"/>
  <c r="L202" i="14"/>
  <c r="M202" i="14"/>
  <c r="N202" i="14"/>
  <c r="O202" i="14"/>
  <c r="A203" i="14"/>
  <c r="C203" i="14" s="1"/>
  <c r="K203" i="14"/>
  <c r="L203" i="14"/>
  <c r="M203" i="14"/>
  <c r="N203" i="14"/>
  <c r="O203" i="14"/>
  <c r="A204" i="14"/>
  <c r="K204" i="14"/>
  <c r="L204" i="14"/>
  <c r="M204" i="14"/>
  <c r="N204" i="14"/>
  <c r="O204" i="14"/>
  <c r="A205" i="14"/>
  <c r="C205" i="14" s="1"/>
  <c r="K205" i="14"/>
  <c r="L205" i="14"/>
  <c r="M205" i="14"/>
  <c r="N205" i="14"/>
  <c r="O205" i="14"/>
  <c r="A206" i="14"/>
  <c r="K206" i="14"/>
  <c r="L206" i="14"/>
  <c r="M206" i="14"/>
  <c r="N206" i="14"/>
  <c r="O206" i="14"/>
  <c r="A207" i="14"/>
  <c r="C207" i="14" s="1"/>
  <c r="K207" i="14"/>
  <c r="L207" i="14"/>
  <c r="M207" i="14"/>
  <c r="N207" i="14"/>
  <c r="O207" i="14"/>
  <c r="A208" i="14"/>
  <c r="C208" i="14" s="1"/>
  <c r="K208" i="14"/>
  <c r="L208" i="14"/>
  <c r="M208" i="14"/>
  <c r="N208" i="14"/>
  <c r="O208" i="14"/>
  <c r="A209" i="14"/>
  <c r="C209" i="14" s="1"/>
  <c r="K209" i="14"/>
  <c r="L209" i="14"/>
  <c r="M209" i="14"/>
  <c r="N209" i="14"/>
  <c r="O209" i="14"/>
  <c r="A210" i="14"/>
  <c r="K210" i="14"/>
  <c r="L210" i="14"/>
  <c r="M210" i="14"/>
  <c r="N210" i="14"/>
  <c r="O210" i="14"/>
  <c r="A211" i="14"/>
  <c r="K211" i="14"/>
  <c r="L211" i="14"/>
  <c r="M211" i="14"/>
  <c r="N211" i="14"/>
  <c r="O211" i="14"/>
  <c r="A212" i="14"/>
  <c r="C212" i="14" s="1"/>
  <c r="K212" i="14"/>
  <c r="L212" i="14"/>
  <c r="M212" i="14"/>
  <c r="N212" i="14"/>
  <c r="O212" i="14"/>
  <c r="A213" i="14"/>
  <c r="C213" i="14" s="1"/>
  <c r="K213" i="14"/>
  <c r="L213" i="14"/>
  <c r="M213" i="14"/>
  <c r="N213" i="14"/>
  <c r="O213" i="14"/>
  <c r="A214" i="14"/>
  <c r="K214" i="14"/>
  <c r="L214" i="14"/>
  <c r="M214" i="14"/>
  <c r="N214" i="14"/>
  <c r="O214" i="14"/>
  <c r="A215" i="14"/>
  <c r="C215" i="14" s="1"/>
  <c r="K215" i="14"/>
  <c r="L215" i="14"/>
  <c r="M215" i="14"/>
  <c r="N215" i="14"/>
  <c r="O215" i="14"/>
  <c r="A216" i="14"/>
  <c r="C216" i="14" s="1"/>
  <c r="K216" i="14"/>
  <c r="L216" i="14"/>
  <c r="M216" i="14"/>
  <c r="N216" i="14"/>
  <c r="O216" i="14"/>
  <c r="A217" i="14"/>
  <c r="B217" i="14" s="1"/>
  <c r="K217" i="14"/>
  <c r="L217" i="14"/>
  <c r="M217" i="14"/>
  <c r="N217" i="14"/>
  <c r="O217" i="14"/>
  <c r="A218" i="14"/>
  <c r="K218" i="14"/>
  <c r="L218" i="14"/>
  <c r="M218" i="14"/>
  <c r="N218" i="14"/>
  <c r="O218" i="14"/>
  <c r="A219" i="14"/>
  <c r="K219" i="14"/>
  <c r="L219" i="14"/>
  <c r="M219" i="14"/>
  <c r="N219" i="14"/>
  <c r="O219" i="14"/>
  <c r="A220" i="14"/>
  <c r="C220" i="14" s="1"/>
  <c r="K220" i="14"/>
  <c r="L220" i="14"/>
  <c r="M220" i="14"/>
  <c r="N220" i="14"/>
  <c r="O220" i="14"/>
  <c r="A221" i="14"/>
  <c r="C221" i="14" s="1"/>
  <c r="K221" i="14"/>
  <c r="L221" i="14"/>
  <c r="M221" i="14"/>
  <c r="N221" i="14"/>
  <c r="O221" i="14"/>
  <c r="A222" i="14"/>
  <c r="K222" i="14"/>
  <c r="L222" i="14"/>
  <c r="M222" i="14"/>
  <c r="N222" i="14"/>
  <c r="O222" i="14"/>
  <c r="A223" i="14"/>
  <c r="C223" i="14" s="1"/>
  <c r="K223" i="14"/>
  <c r="L223" i="14"/>
  <c r="M223" i="14"/>
  <c r="N223" i="14"/>
  <c r="O223" i="14"/>
  <c r="A224" i="14"/>
  <c r="C224" i="14" s="1"/>
  <c r="K224" i="14"/>
  <c r="L224" i="14"/>
  <c r="M224" i="14"/>
  <c r="N224" i="14"/>
  <c r="O224" i="14"/>
  <c r="A225" i="14"/>
  <c r="C225" i="14" s="1"/>
  <c r="K225" i="14"/>
  <c r="L225" i="14"/>
  <c r="M225" i="14"/>
  <c r="N225" i="14"/>
  <c r="O225" i="14"/>
  <c r="A226" i="14"/>
  <c r="K226" i="14"/>
  <c r="L226" i="14"/>
  <c r="M226" i="14"/>
  <c r="N226" i="14"/>
  <c r="O226" i="14"/>
  <c r="A227" i="14"/>
  <c r="K227" i="14"/>
  <c r="L227" i="14"/>
  <c r="M227" i="14"/>
  <c r="N227" i="14"/>
  <c r="O227" i="14"/>
  <c r="A228" i="14"/>
  <c r="C228" i="14" s="1"/>
  <c r="K228" i="14"/>
  <c r="L228" i="14"/>
  <c r="M228" i="14"/>
  <c r="N228" i="14"/>
  <c r="O228" i="14"/>
  <c r="A229" i="14"/>
  <c r="C229" i="14" s="1"/>
  <c r="K229" i="14"/>
  <c r="L229" i="14"/>
  <c r="M229" i="14"/>
  <c r="N229" i="14"/>
  <c r="O229" i="14"/>
  <c r="A230" i="14"/>
  <c r="K230" i="14"/>
  <c r="L230" i="14"/>
  <c r="M230" i="14"/>
  <c r="N230" i="14"/>
  <c r="O230" i="14"/>
  <c r="A231" i="14"/>
  <c r="C231" i="14" s="1"/>
  <c r="K231" i="14"/>
  <c r="L231" i="14"/>
  <c r="M231" i="14"/>
  <c r="N231" i="14"/>
  <c r="O231" i="14"/>
  <c r="A232" i="14"/>
  <c r="C232" i="14" s="1"/>
  <c r="K232" i="14"/>
  <c r="L232" i="14"/>
  <c r="M232" i="14"/>
  <c r="N232" i="14"/>
  <c r="O232" i="14"/>
  <c r="A233" i="14"/>
  <c r="C233" i="14" s="1"/>
  <c r="K233" i="14"/>
  <c r="L233" i="14"/>
  <c r="M233" i="14"/>
  <c r="N233" i="14"/>
  <c r="O233" i="14"/>
  <c r="A234" i="14"/>
  <c r="K234" i="14"/>
  <c r="L234" i="14"/>
  <c r="M234" i="14"/>
  <c r="N234" i="14"/>
  <c r="O234" i="14"/>
  <c r="A235" i="14"/>
  <c r="K235" i="14"/>
  <c r="L235" i="14"/>
  <c r="M235" i="14"/>
  <c r="N235" i="14"/>
  <c r="O235" i="14"/>
  <c r="A236" i="14"/>
  <c r="C236" i="14" s="1"/>
  <c r="K236" i="14"/>
  <c r="L236" i="14"/>
  <c r="M236" i="14"/>
  <c r="N236" i="14"/>
  <c r="O236" i="14"/>
  <c r="A237" i="14"/>
  <c r="C237" i="14" s="1"/>
  <c r="K237" i="14"/>
  <c r="L237" i="14"/>
  <c r="M237" i="14"/>
  <c r="N237" i="14"/>
  <c r="O237" i="14"/>
  <c r="A238" i="14"/>
  <c r="K238" i="14"/>
  <c r="L238" i="14"/>
  <c r="M238" i="14"/>
  <c r="N238" i="14"/>
  <c r="O238" i="14"/>
  <c r="A239" i="14"/>
  <c r="C239" i="14" s="1"/>
  <c r="K239" i="14"/>
  <c r="L239" i="14"/>
  <c r="M239" i="14"/>
  <c r="N239" i="14"/>
  <c r="O239" i="14"/>
  <c r="A240" i="14"/>
  <c r="C240" i="14" s="1"/>
  <c r="K240" i="14"/>
  <c r="L240" i="14"/>
  <c r="M240" i="14"/>
  <c r="N240" i="14"/>
  <c r="O240" i="14"/>
  <c r="A241" i="14"/>
  <c r="C241" i="14" s="1"/>
  <c r="K241" i="14"/>
  <c r="L241" i="14"/>
  <c r="M241" i="14"/>
  <c r="N241" i="14"/>
  <c r="O241" i="14"/>
  <c r="A242" i="14"/>
  <c r="K242" i="14"/>
  <c r="L242" i="14"/>
  <c r="M242" i="14"/>
  <c r="N242" i="14"/>
  <c r="O242" i="14"/>
  <c r="A243" i="14"/>
  <c r="C243" i="14" s="1"/>
  <c r="K243" i="14"/>
  <c r="L243" i="14"/>
  <c r="M243" i="14"/>
  <c r="N243" i="14"/>
  <c r="O243" i="14"/>
  <c r="A244" i="14"/>
  <c r="C244" i="14" s="1"/>
  <c r="K244" i="14"/>
  <c r="L244" i="14"/>
  <c r="M244" i="14"/>
  <c r="N244" i="14"/>
  <c r="O244" i="14"/>
  <c r="A245" i="14"/>
  <c r="C245" i="14" s="1"/>
  <c r="K245" i="14"/>
  <c r="L245" i="14"/>
  <c r="M245" i="14"/>
  <c r="N245" i="14"/>
  <c r="O245" i="14"/>
  <c r="A246" i="14"/>
  <c r="C246" i="14" s="1"/>
  <c r="K246" i="14"/>
  <c r="L246" i="14"/>
  <c r="M246" i="14"/>
  <c r="N246" i="14"/>
  <c r="O246" i="14"/>
  <c r="A247" i="14"/>
  <c r="K247" i="14"/>
  <c r="L247" i="14"/>
  <c r="M247" i="14"/>
  <c r="N247" i="14"/>
  <c r="O247" i="14"/>
  <c r="A248" i="14"/>
  <c r="C248" i="14" s="1"/>
  <c r="K248" i="14"/>
  <c r="L248" i="14"/>
  <c r="M248" i="14"/>
  <c r="N248" i="14"/>
  <c r="O248" i="14"/>
  <c r="A249" i="14"/>
  <c r="C249" i="14" s="1"/>
  <c r="K249" i="14"/>
  <c r="L249" i="14"/>
  <c r="M249" i="14"/>
  <c r="N249" i="14"/>
  <c r="O249" i="14"/>
  <c r="A250" i="14"/>
  <c r="C250" i="14" s="1"/>
  <c r="K250" i="14"/>
  <c r="L250" i="14"/>
  <c r="M250" i="14"/>
  <c r="N250" i="14"/>
  <c r="O250" i="14"/>
  <c r="A251" i="14"/>
  <c r="C251" i="14" s="1"/>
  <c r="K251" i="14"/>
  <c r="L251" i="14"/>
  <c r="M251" i="14"/>
  <c r="N251" i="14"/>
  <c r="O251" i="14"/>
  <c r="A252" i="14"/>
  <c r="C252" i="14" s="1"/>
  <c r="K252" i="14"/>
  <c r="L252" i="14"/>
  <c r="M252" i="14"/>
  <c r="N252" i="14"/>
  <c r="O252" i="14"/>
  <c r="A253" i="14"/>
  <c r="C253" i="14" s="1"/>
  <c r="K253" i="14"/>
  <c r="L253" i="14"/>
  <c r="M253" i="14"/>
  <c r="N253" i="14"/>
  <c r="O253" i="14"/>
  <c r="A254" i="14"/>
  <c r="C254" i="14" s="1"/>
  <c r="K254" i="14"/>
  <c r="L254" i="14"/>
  <c r="M254" i="14"/>
  <c r="N254" i="14"/>
  <c r="O254" i="14"/>
  <c r="A255" i="14"/>
  <c r="C255" i="14" s="1"/>
  <c r="K255" i="14"/>
  <c r="L255" i="14"/>
  <c r="M255" i="14"/>
  <c r="N255" i="14"/>
  <c r="O255" i="14"/>
  <c r="A256" i="14"/>
  <c r="C256" i="14" s="1"/>
  <c r="K256" i="14"/>
  <c r="L256" i="14"/>
  <c r="M256" i="14"/>
  <c r="N256" i="14"/>
  <c r="O256" i="14"/>
  <c r="A257" i="14"/>
  <c r="C257" i="14" s="1"/>
  <c r="K257" i="14"/>
  <c r="L257" i="14"/>
  <c r="M257" i="14"/>
  <c r="N257" i="14"/>
  <c r="O257" i="14"/>
  <c r="A258" i="14"/>
  <c r="C258" i="14" s="1"/>
  <c r="K258" i="14"/>
  <c r="L258" i="14"/>
  <c r="M258" i="14"/>
  <c r="N258" i="14"/>
  <c r="O258" i="14"/>
  <c r="A259" i="14"/>
  <c r="K259" i="14"/>
  <c r="L259" i="14"/>
  <c r="M259" i="14"/>
  <c r="N259" i="14"/>
  <c r="O259" i="14"/>
  <c r="A260" i="14"/>
  <c r="C260" i="14" s="1"/>
  <c r="K260" i="14"/>
  <c r="L260" i="14"/>
  <c r="M260" i="14"/>
  <c r="N260" i="14"/>
  <c r="O260" i="14"/>
  <c r="A261" i="14"/>
  <c r="K261" i="14"/>
  <c r="L261" i="14"/>
  <c r="M261" i="14"/>
  <c r="N261" i="14"/>
  <c r="O261" i="14"/>
  <c r="A262" i="14"/>
  <c r="C262" i="14" s="1"/>
  <c r="K262" i="14"/>
  <c r="L262" i="14"/>
  <c r="M262" i="14"/>
  <c r="N262" i="14"/>
  <c r="O262" i="14"/>
  <c r="A263" i="14"/>
  <c r="C263" i="14" s="1"/>
  <c r="K263" i="14"/>
  <c r="L263" i="14"/>
  <c r="M263" i="14"/>
  <c r="N263" i="14"/>
  <c r="O263" i="14"/>
  <c r="A264" i="14"/>
  <c r="C264" i="14" s="1"/>
  <c r="K264" i="14"/>
  <c r="L264" i="14"/>
  <c r="M264" i="14"/>
  <c r="N264" i="14"/>
  <c r="O264" i="14"/>
  <c r="A265" i="14"/>
  <c r="C265" i="14" s="1"/>
  <c r="K265" i="14"/>
  <c r="L265" i="14"/>
  <c r="M265" i="14"/>
  <c r="N265" i="14"/>
  <c r="O265" i="14"/>
  <c r="A266" i="14"/>
  <c r="C266" i="14" s="1"/>
  <c r="K266" i="14"/>
  <c r="L266" i="14"/>
  <c r="M266" i="14"/>
  <c r="N266" i="14"/>
  <c r="O266" i="14"/>
  <c r="A267" i="14"/>
  <c r="C267" i="14" s="1"/>
  <c r="K267" i="14"/>
  <c r="L267" i="14"/>
  <c r="M267" i="14"/>
  <c r="N267" i="14"/>
  <c r="O267" i="14"/>
  <c r="A268" i="14"/>
  <c r="C268" i="14" s="1"/>
  <c r="K268" i="14"/>
  <c r="L268" i="14"/>
  <c r="M268" i="14"/>
  <c r="N268" i="14"/>
  <c r="O268" i="14"/>
  <c r="A269" i="14"/>
  <c r="C269" i="14" s="1"/>
  <c r="K269" i="14"/>
  <c r="L269" i="14"/>
  <c r="M269" i="14"/>
  <c r="N269" i="14"/>
  <c r="O269" i="14"/>
  <c r="A270" i="14"/>
  <c r="C270" i="14" s="1"/>
  <c r="K270" i="14"/>
  <c r="L270" i="14"/>
  <c r="M270" i="14"/>
  <c r="N270" i="14"/>
  <c r="O270" i="14"/>
  <c r="A271" i="14"/>
  <c r="K271" i="14"/>
  <c r="L271" i="14"/>
  <c r="M271" i="14"/>
  <c r="N271" i="14"/>
  <c r="O271" i="14"/>
  <c r="A272" i="14"/>
  <c r="C272" i="14" s="1"/>
  <c r="K272" i="14"/>
  <c r="L272" i="14"/>
  <c r="M272" i="14"/>
  <c r="N272" i="14"/>
  <c r="O272" i="14"/>
  <c r="A273" i="14"/>
  <c r="C273" i="14" s="1"/>
  <c r="K273" i="14"/>
  <c r="L273" i="14"/>
  <c r="M273" i="14"/>
  <c r="N273" i="14"/>
  <c r="O273" i="14"/>
  <c r="A274" i="14"/>
  <c r="C274" i="14" s="1"/>
  <c r="D274" i="14" s="1"/>
  <c r="K274" i="14"/>
  <c r="L274" i="14"/>
  <c r="M274" i="14"/>
  <c r="N274" i="14"/>
  <c r="O274" i="14"/>
  <c r="A275" i="14"/>
  <c r="K275" i="14"/>
  <c r="L275" i="14"/>
  <c r="M275" i="14"/>
  <c r="N275" i="14"/>
  <c r="O275" i="14"/>
  <c r="A276" i="14"/>
  <c r="C276" i="14" s="1"/>
  <c r="K276" i="14"/>
  <c r="L276" i="14"/>
  <c r="M276" i="14"/>
  <c r="N276" i="14"/>
  <c r="O276" i="14"/>
  <c r="A277" i="14"/>
  <c r="C277" i="14" s="1"/>
  <c r="K277" i="14"/>
  <c r="L277" i="14"/>
  <c r="M277" i="14"/>
  <c r="N277" i="14"/>
  <c r="O277" i="14"/>
  <c r="A278" i="14"/>
  <c r="C278" i="14" s="1"/>
  <c r="K278" i="14"/>
  <c r="L278" i="14"/>
  <c r="M278" i="14"/>
  <c r="N278" i="14"/>
  <c r="O278" i="14"/>
  <c r="A279" i="14"/>
  <c r="C279" i="14" s="1"/>
  <c r="K279" i="14"/>
  <c r="L279" i="14"/>
  <c r="M279" i="14"/>
  <c r="N279" i="14"/>
  <c r="O279" i="14"/>
  <c r="A280" i="14"/>
  <c r="C280" i="14" s="1"/>
  <c r="K280" i="14"/>
  <c r="L280" i="14"/>
  <c r="M280" i="14"/>
  <c r="N280" i="14"/>
  <c r="O280" i="14"/>
  <c r="A281" i="14"/>
  <c r="K281" i="14"/>
  <c r="L281" i="14"/>
  <c r="M281" i="14"/>
  <c r="N281" i="14"/>
  <c r="O281" i="14"/>
  <c r="A282" i="14"/>
  <c r="C282" i="14" s="1"/>
  <c r="K282" i="14"/>
  <c r="L282" i="14"/>
  <c r="M282" i="14"/>
  <c r="N282" i="14"/>
  <c r="O282" i="14"/>
  <c r="A283" i="14"/>
  <c r="C283" i="14" s="1"/>
  <c r="K283" i="14"/>
  <c r="L283" i="14"/>
  <c r="M283" i="14"/>
  <c r="N283" i="14"/>
  <c r="O283" i="14"/>
  <c r="A284" i="14"/>
  <c r="C284" i="14" s="1"/>
  <c r="K284" i="14"/>
  <c r="L284" i="14"/>
  <c r="M284" i="14"/>
  <c r="N284" i="14"/>
  <c r="O284" i="14"/>
  <c r="A285" i="14"/>
  <c r="C285" i="14" s="1"/>
  <c r="K285" i="14"/>
  <c r="L285" i="14"/>
  <c r="M285" i="14"/>
  <c r="N285" i="14"/>
  <c r="O285" i="14"/>
  <c r="A286" i="14"/>
  <c r="C286" i="14" s="1"/>
  <c r="K286" i="14"/>
  <c r="L286" i="14"/>
  <c r="M286" i="14"/>
  <c r="N286" i="14"/>
  <c r="O286" i="14"/>
  <c r="A287" i="14"/>
  <c r="C287" i="14" s="1"/>
  <c r="K287" i="14"/>
  <c r="L287" i="14"/>
  <c r="M287" i="14"/>
  <c r="N287" i="14"/>
  <c r="O287" i="14"/>
  <c r="A288" i="14"/>
  <c r="C288" i="14" s="1"/>
  <c r="K288" i="14"/>
  <c r="L288" i="14"/>
  <c r="M288" i="14"/>
  <c r="N288" i="14"/>
  <c r="O288" i="14"/>
  <c r="A289" i="14"/>
  <c r="C289" i="14" s="1"/>
  <c r="K289" i="14"/>
  <c r="L289" i="14"/>
  <c r="M289" i="14"/>
  <c r="N289" i="14"/>
  <c r="O289" i="14"/>
  <c r="A290" i="14"/>
  <c r="C290" i="14" s="1"/>
  <c r="K290" i="14"/>
  <c r="L290" i="14"/>
  <c r="M290" i="14"/>
  <c r="N290" i="14"/>
  <c r="O290" i="14"/>
  <c r="A291" i="14"/>
  <c r="K291" i="14"/>
  <c r="L291" i="14"/>
  <c r="M291" i="14"/>
  <c r="N291" i="14"/>
  <c r="O291" i="14"/>
  <c r="A292" i="14"/>
  <c r="C292" i="14" s="1"/>
  <c r="K292" i="14"/>
  <c r="L292" i="14"/>
  <c r="M292" i="14"/>
  <c r="N292" i="14"/>
  <c r="O292" i="14"/>
  <c r="A293" i="14"/>
  <c r="C293" i="14" s="1"/>
  <c r="K293" i="14"/>
  <c r="L293" i="14"/>
  <c r="M293" i="14"/>
  <c r="N293" i="14"/>
  <c r="O293" i="14"/>
  <c r="A294" i="14"/>
  <c r="C294" i="14" s="1"/>
  <c r="K294" i="14"/>
  <c r="L294" i="14"/>
  <c r="M294" i="14"/>
  <c r="N294" i="14"/>
  <c r="O294" i="14"/>
  <c r="A295" i="14"/>
  <c r="C295" i="14" s="1"/>
  <c r="K295" i="14"/>
  <c r="L295" i="14"/>
  <c r="M295" i="14"/>
  <c r="N295" i="14"/>
  <c r="O295" i="14"/>
  <c r="A296" i="14"/>
  <c r="C296" i="14" s="1"/>
  <c r="D296" i="14" s="1"/>
  <c r="K296" i="14"/>
  <c r="L296" i="14"/>
  <c r="M296" i="14"/>
  <c r="N296" i="14"/>
  <c r="O296" i="14"/>
  <c r="A297" i="14"/>
  <c r="K297" i="14"/>
  <c r="L297" i="14"/>
  <c r="M297" i="14"/>
  <c r="N297" i="14"/>
  <c r="O297" i="14"/>
  <c r="A298" i="14"/>
  <c r="C298" i="14" s="1"/>
  <c r="K298" i="14"/>
  <c r="L298" i="14"/>
  <c r="M298" i="14"/>
  <c r="N298" i="14"/>
  <c r="O298" i="14"/>
  <c r="A299" i="14"/>
  <c r="C299" i="14" s="1"/>
  <c r="K299" i="14"/>
  <c r="L299" i="14"/>
  <c r="M299" i="14"/>
  <c r="N299" i="14"/>
  <c r="O299" i="14"/>
  <c r="A300" i="14"/>
  <c r="C300" i="14" s="1"/>
  <c r="K300" i="14"/>
  <c r="L300" i="14"/>
  <c r="M300" i="14"/>
  <c r="N300" i="14"/>
  <c r="O300" i="14"/>
  <c r="A301" i="14"/>
  <c r="C301" i="14" s="1"/>
  <c r="K301" i="14"/>
  <c r="L301" i="14"/>
  <c r="M301" i="14"/>
  <c r="N301" i="14"/>
  <c r="O301" i="14"/>
  <c r="A302" i="14"/>
  <c r="C302" i="14" s="1"/>
  <c r="K302" i="14"/>
  <c r="L302" i="14"/>
  <c r="M302" i="14"/>
  <c r="N302" i="14"/>
  <c r="O302" i="14"/>
  <c r="A303" i="14"/>
  <c r="C303" i="14" s="1"/>
  <c r="K303" i="14"/>
  <c r="L303" i="14"/>
  <c r="M303" i="14"/>
  <c r="N303" i="14"/>
  <c r="O303" i="14"/>
  <c r="A304" i="14"/>
  <c r="C304" i="14" s="1"/>
  <c r="K304" i="14"/>
  <c r="L304" i="14"/>
  <c r="M304" i="14"/>
  <c r="N304" i="14"/>
  <c r="O304" i="14"/>
  <c r="A305" i="14"/>
  <c r="C305" i="14" s="1"/>
  <c r="K305" i="14"/>
  <c r="L305" i="14"/>
  <c r="M305" i="14"/>
  <c r="N305" i="14"/>
  <c r="O305" i="14"/>
  <c r="A306" i="14"/>
  <c r="K306" i="14"/>
  <c r="L306" i="14"/>
  <c r="M306" i="14"/>
  <c r="N306" i="14"/>
  <c r="O306" i="14"/>
  <c r="A307" i="14"/>
  <c r="C307" i="14" s="1"/>
  <c r="K307" i="14"/>
  <c r="L307" i="14"/>
  <c r="M307" i="14"/>
  <c r="N307" i="14"/>
  <c r="O307" i="14"/>
  <c r="A308" i="14"/>
  <c r="C308" i="14" s="1"/>
  <c r="K308" i="14"/>
  <c r="L308" i="14"/>
  <c r="M308" i="14"/>
  <c r="N308" i="14"/>
  <c r="O308" i="14"/>
  <c r="A309" i="14"/>
  <c r="C309" i="14" s="1"/>
  <c r="K309" i="14"/>
  <c r="L309" i="14"/>
  <c r="M309" i="14"/>
  <c r="N309" i="14"/>
  <c r="O309" i="14"/>
  <c r="A310" i="14"/>
  <c r="C310" i="14" s="1"/>
  <c r="K310" i="14"/>
  <c r="L310" i="14"/>
  <c r="M310" i="14"/>
  <c r="N310" i="14"/>
  <c r="O310" i="14"/>
  <c r="A311" i="14"/>
  <c r="K311" i="14"/>
  <c r="L311" i="14"/>
  <c r="M311" i="14"/>
  <c r="N311" i="14"/>
  <c r="O311" i="14"/>
  <c r="A312" i="14"/>
  <c r="C312" i="14" s="1"/>
  <c r="K312" i="14"/>
  <c r="L312" i="14"/>
  <c r="M312" i="14"/>
  <c r="N312" i="14"/>
  <c r="O312" i="14"/>
  <c r="A313" i="14"/>
  <c r="C313" i="14" s="1"/>
  <c r="K313" i="14"/>
  <c r="L313" i="14"/>
  <c r="M313" i="14"/>
  <c r="N313" i="14"/>
  <c r="O313" i="14"/>
  <c r="A314" i="14"/>
  <c r="C314" i="14" s="1"/>
  <c r="K314" i="14"/>
  <c r="L314" i="14"/>
  <c r="M314" i="14"/>
  <c r="N314" i="14"/>
  <c r="O314" i="14"/>
  <c r="A315" i="14"/>
  <c r="C315" i="14" s="1"/>
  <c r="K315" i="14"/>
  <c r="L315" i="14"/>
  <c r="M315" i="14"/>
  <c r="N315" i="14"/>
  <c r="O315" i="14"/>
  <c r="A316" i="14"/>
  <c r="C316" i="14" s="1"/>
  <c r="K316" i="14"/>
  <c r="L316" i="14"/>
  <c r="M316" i="14"/>
  <c r="N316" i="14"/>
  <c r="O316" i="14"/>
  <c r="A317" i="14"/>
  <c r="K317" i="14"/>
  <c r="L317" i="14"/>
  <c r="M317" i="14"/>
  <c r="N317" i="14"/>
  <c r="O317" i="14"/>
  <c r="A318" i="14"/>
  <c r="C318" i="14" s="1"/>
  <c r="K318" i="14"/>
  <c r="L318" i="14"/>
  <c r="M318" i="14"/>
  <c r="N318" i="14"/>
  <c r="O318" i="14"/>
  <c r="A319" i="14"/>
  <c r="C319" i="14" s="1"/>
  <c r="K319" i="14"/>
  <c r="L319" i="14"/>
  <c r="M319" i="14"/>
  <c r="N319" i="14"/>
  <c r="O319" i="14"/>
  <c r="A320" i="14"/>
  <c r="C320" i="14" s="1"/>
  <c r="K320" i="14"/>
  <c r="L320" i="14"/>
  <c r="M320" i="14"/>
  <c r="N320" i="14"/>
  <c r="O320" i="14"/>
  <c r="A321" i="14"/>
  <c r="C321" i="14" s="1"/>
  <c r="K321" i="14"/>
  <c r="L321" i="14"/>
  <c r="M321" i="14"/>
  <c r="N321" i="14"/>
  <c r="O321" i="14"/>
  <c r="A322" i="14"/>
  <c r="C322" i="14" s="1"/>
  <c r="K322" i="14"/>
  <c r="L322" i="14"/>
  <c r="M322" i="14"/>
  <c r="N322" i="14"/>
  <c r="O322" i="14"/>
  <c r="A323" i="14"/>
  <c r="C323" i="14" s="1"/>
  <c r="K323" i="14"/>
  <c r="L323" i="14"/>
  <c r="M323" i="14"/>
  <c r="N323" i="14"/>
  <c r="O323" i="14"/>
  <c r="A324" i="14"/>
  <c r="C324" i="14" s="1"/>
  <c r="K324" i="14"/>
  <c r="L324" i="14"/>
  <c r="M324" i="14"/>
  <c r="N324" i="14"/>
  <c r="O324" i="14"/>
  <c r="A325" i="14"/>
  <c r="C325" i="14" s="1"/>
  <c r="K325" i="14"/>
  <c r="L325" i="14"/>
  <c r="M325" i="14"/>
  <c r="N325" i="14"/>
  <c r="O325" i="14"/>
  <c r="A326" i="14"/>
  <c r="C326" i="14" s="1"/>
  <c r="K326" i="14"/>
  <c r="L326" i="14"/>
  <c r="M326" i="14"/>
  <c r="N326" i="14"/>
  <c r="O326" i="14"/>
  <c r="A327" i="14"/>
  <c r="K327" i="14"/>
  <c r="L327" i="14"/>
  <c r="M327" i="14"/>
  <c r="N327" i="14"/>
  <c r="O327" i="14"/>
  <c r="A328" i="14"/>
  <c r="C328" i="14" s="1"/>
  <c r="K328" i="14"/>
  <c r="L328" i="14"/>
  <c r="M328" i="14"/>
  <c r="N328" i="14"/>
  <c r="O328" i="14"/>
  <c r="A329" i="14"/>
  <c r="C329" i="14" s="1"/>
  <c r="K329" i="14"/>
  <c r="L329" i="14"/>
  <c r="M329" i="14"/>
  <c r="N329" i="14"/>
  <c r="O329" i="14"/>
  <c r="A330" i="14"/>
  <c r="C330" i="14" s="1"/>
  <c r="K330" i="14"/>
  <c r="L330" i="14"/>
  <c r="M330" i="14"/>
  <c r="N330" i="14"/>
  <c r="O330" i="14"/>
  <c r="A331" i="14"/>
  <c r="C331" i="14" s="1"/>
  <c r="K331" i="14"/>
  <c r="L331" i="14"/>
  <c r="M331" i="14"/>
  <c r="N331" i="14"/>
  <c r="O331" i="14"/>
  <c r="A332" i="14"/>
  <c r="K332" i="14"/>
  <c r="L332" i="14"/>
  <c r="M332" i="14"/>
  <c r="N332" i="14"/>
  <c r="O332" i="14"/>
  <c r="A333" i="14"/>
  <c r="K333" i="14"/>
  <c r="L333" i="14"/>
  <c r="M333" i="14"/>
  <c r="N333" i="14"/>
  <c r="O333" i="14"/>
  <c r="A334" i="14"/>
  <c r="C334" i="14" s="1"/>
  <c r="K334" i="14"/>
  <c r="L334" i="14"/>
  <c r="M334" i="14"/>
  <c r="N334" i="14"/>
  <c r="O334" i="14"/>
  <c r="A335" i="14"/>
  <c r="C335" i="14" s="1"/>
  <c r="K335" i="14"/>
  <c r="L335" i="14"/>
  <c r="M335" i="14"/>
  <c r="N335" i="14"/>
  <c r="O335" i="14"/>
  <c r="A336" i="14"/>
  <c r="C336" i="14" s="1"/>
  <c r="K336" i="14"/>
  <c r="L336" i="14"/>
  <c r="M336" i="14"/>
  <c r="N336" i="14"/>
  <c r="O336" i="14"/>
  <c r="A337" i="14"/>
  <c r="C337" i="14" s="1"/>
  <c r="K337" i="14"/>
  <c r="L337" i="14"/>
  <c r="M337" i="14"/>
  <c r="N337" i="14"/>
  <c r="O337" i="14"/>
  <c r="A338" i="14"/>
  <c r="C338" i="14" s="1"/>
  <c r="K338" i="14"/>
  <c r="L338" i="14"/>
  <c r="M338" i="14"/>
  <c r="N338" i="14"/>
  <c r="O338" i="14"/>
  <c r="A339" i="14"/>
  <c r="C339" i="14" s="1"/>
  <c r="K339" i="14"/>
  <c r="L339" i="14"/>
  <c r="M339" i="14"/>
  <c r="N339" i="14"/>
  <c r="O339" i="14"/>
  <c r="A340" i="14"/>
  <c r="C340" i="14" s="1"/>
  <c r="K340" i="14"/>
  <c r="L340" i="14"/>
  <c r="M340" i="14"/>
  <c r="N340" i="14"/>
  <c r="O340" i="14"/>
  <c r="A341" i="14"/>
  <c r="C341" i="14" s="1"/>
  <c r="K341" i="14"/>
  <c r="L341" i="14"/>
  <c r="M341" i="14"/>
  <c r="N341" i="14"/>
  <c r="O341" i="14"/>
  <c r="A342" i="14"/>
  <c r="C342" i="14" s="1"/>
  <c r="K342" i="14"/>
  <c r="L342" i="14"/>
  <c r="M342" i="14"/>
  <c r="N342" i="14"/>
  <c r="O342" i="14"/>
  <c r="A343" i="14"/>
  <c r="K343" i="14"/>
  <c r="L343" i="14"/>
  <c r="M343" i="14"/>
  <c r="N343" i="14"/>
  <c r="O343" i="14"/>
  <c r="A344" i="14"/>
  <c r="C344" i="14" s="1"/>
  <c r="K344" i="14"/>
  <c r="L344" i="14"/>
  <c r="M344" i="14"/>
  <c r="N344" i="14"/>
  <c r="O344" i="14"/>
  <c r="A345" i="14"/>
  <c r="C345" i="14" s="1"/>
  <c r="K345" i="14"/>
  <c r="L345" i="14"/>
  <c r="M345" i="14"/>
  <c r="N345" i="14"/>
  <c r="O345" i="14"/>
  <c r="A346" i="14"/>
  <c r="C346" i="14" s="1"/>
  <c r="K346" i="14"/>
  <c r="L346" i="14"/>
  <c r="M346" i="14"/>
  <c r="N346" i="14"/>
  <c r="O346" i="14"/>
  <c r="A347" i="14"/>
  <c r="C347" i="14" s="1"/>
  <c r="K347" i="14"/>
  <c r="L347" i="14"/>
  <c r="M347" i="14"/>
  <c r="N347" i="14"/>
  <c r="O347" i="14"/>
  <c r="A348" i="14"/>
  <c r="K348" i="14"/>
  <c r="L348" i="14"/>
  <c r="M348" i="14"/>
  <c r="N348" i="14"/>
  <c r="O348" i="14"/>
  <c r="A349" i="14"/>
  <c r="K349" i="14"/>
  <c r="L349" i="14"/>
  <c r="M349" i="14"/>
  <c r="N349" i="14"/>
  <c r="O349" i="14"/>
  <c r="A350" i="14"/>
  <c r="C350" i="14" s="1"/>
  <c r="K350" i="14"/>
  <c r="L350" i="14"/>
  <c r="M350" i="14"/>
  <c r="N350" i="14"/>
  <c r="O350" i="14"/>
  <c r="A351" i="14"/>
  <c r="C351" i="14" s="1"/>
  <c r="K351" i="14"/>
  <c r="L351" i="14"/>
  <c r="M351" i="14"/>
  <c r="N351" i="14"/>
  <c r="O351" i="14"/>
  <c r="A352" i="14"/>
  <c r="C352" i="14" s="1"/>
  <c r="K352" i="14"/>
  <c r="L352" i="14"/>
  <c r="M352" i="14"/>
  <c r="N352" i="14"/>
  <c r="O352" i="14"/>
  <c r="A353" i="14"/>
  <c r="K353" i="14"/>
  <c r="L353" i="14"/>
  <c r="M353" i="14"/>
  <c r="N353" i="14"/>
  <c r="O353" i="14"/>
  <c r="A354" i="14"/>
  <c r="C354" i="14" s="1"/>
  <c r="K354" i="14"/>
  <c r="L354" i="14"/>
  <c r="M354" i="14"/>
  <c r="N354" i="14"/>
  <c r="O354" i="14"/>
  <c r="A355" i="14"/>
  <c r="C355" i="14" s="1"/>
  <c r="K355" i="14"/>
  <c r="L355" i="14"/>
  <c r="M355" i="14"/>
  <c r="N355" i="14"/>
  <c r="O355" i="14"/>
  <c r="A356" i="14"/>
  <c r="C356" i="14" s="1"/>
  <c r="K356" i="14"/>
  <c r="L356" i="14"/>
  <c r="M356" i="14"/>
  <c r="N356" i="14"/>
  <c r="O356" i="14"/>
  <c r="A357" i="14"/>
  <c r="B357" i="14" s="1"/>
  <c r="K357" i="14"/>
  <c r="L357" i="14"/>
  <c r="M357" i="14"/>
  <c r="N357" i="14"/>
  <c r="O357" i="14"/>
  <c r="A358" i="14"/>
  <c r="C358" i="14" s="1"/>
  <c r="K358" i="14"/>
  <c r="L358" i="14"/>
  <c r="M358" i="14"/>
  <c r="N358" i="14"/>
  <c r="O358" i="14"/>
  <c r="A359" i="14"/>
  <c r="K359" i="14"/>
  <c r="L359" i="14"/>
  <c r="M359" i="14"/>
  <c r="N359" i="14"/>
  <c r="O359" i="14"/>
  <c r="A360" i="14"/>
  <c r="K360" i="14"/>
  <c r="L360" i="14"/>
  <c r="M360" i="14"/>
  <c r="N360" i="14"/>
  <c r="O360" i="14"/>
  <c r="A361" i="14"/>
  <c r="C361" i="14" s="1"/>
  <c r="K361" i="14"/>
  <c r="L361" i="14"/>
  <c r="M361" i="14"/>
  <c r="N361" i="14"/>
  <c r="O361" i="14"/>
  <c r="A362" i="14"/>
  <c r="C362" i="14" s="1"/>
  <c r="K362" i="14"/>
  <c r="L362" i="14"/>
  <c r="M362" i="14"/>
  <c r="N362" i="14"/>
  <c r="O362" i="14"/>
  <c r="A363" i="14"/>
  <c r="K363" i="14"/>
  <c r="L363" i="14"/>
  <c r="M363" i="14"/>
  <c r="N363" i="14"/>
  <c r="O363" i="14"/>
  <c r="A364" i="14"/>
  <c r="K364" i="14"/>
  <c r="L364" i="14"/>
  <c r="M364" i="14"/>
  <c r="N364" i="14"/>
  <c r="O364" i="14"/>
  <c r="A365" i="14"/>
  <c r="K365" i="14"/>
  <c r="L365" i="14"/>
  <c r="M365" i="14"/>
  <c r="N365" i="14"/>
  <c r="O365" i="14"/>
  <c r="A366" i="14"/>
  <c r="C366" i="14" s="1"/>
  <c r="K366" i="14"/>
  <c r="L366" i="14"/>
  <c r="M366" i="14"/>
  <c r="N366" i="14"/>
  <c r="O366" i="14"/>
  <c r="A367" i="14"/>
  <c r="C367" i="14" s="1"/>
  <c r="K367" i="14"/>
  <c r="L367" i="14"/>
  <c r="M367" i="14"/>
  <c r="N367" i="14"/>
  <c r="O367" i="14"/>
  <c r="A368" i="14"/>
  <c r="C368" i="14" s="1"/>
  <c r="K368" i="14"/>
  <c r="L368" i="14"/>
  <c r="M368" i="14"/>
  <c r="N368" i="14"/>
  <c r="O368" i="14"/>
  <c r="A369" i="14"/>
  <c r="K369" i="14"/>
  <c r="L369" i="14"/>
  <c r="M369" i="14"/>
  <c r="N369" i="14"/>
  <c r="O369" i="14"/>
  <c r="A370" i="14"/>
  <c r="C370" i="14" s="1"/>
  <c r="K370" i="14"/>
  <c r="L370" i="14"/>
  <c r="M370" i="14"/>
  <c r="N370" i="14"/>
  <c r="O370" i="14"/>
  <c r="A371" i="14"/>
  <c r="C371" i="14" s="1"/>
  <c r="K371" i="14"/>
  <c r="L371" i="14"/>
  <c r="M371" i="14"/>
  <c r="N371" i="14"/>
  <c r="O371" i="14"/>
  <c r="A372" i="14"/>
  <c r="C372" i="14" s="1"/>
  <c r="K372" i="14"/>
  <c r="L372" i="14"/>
  <c r="M372" i="14"/>
  <c r="N372" i="14"/>
  <c r="O372" i="14"/>
  <c r="A373" i="14"/>
  <c r="C373" i="14" s="1"/>
  <c r="K373" i="14"/>
  <c r="L373" i="14"/>
  <c r="M373" i="14"/>
  <c r="N373" i="14"/>
  <c r="O373" i="14"/>
  <c r="A374" i="14"/>
  <c r="C374" i="14" s="1"/>
  <c r="K374" i="14"/>
  <c r="L374" i="14"/>
  <c r="M374" i="14"/>
  <c r="N374" i="14"/>
  <c r="O374" i="14"/>
  <c r="A375" i="14"/>
  <c r="C375" i="14" s="1"/>
  <c r="K375" i="14"/>
  <c r="L375" i="14"/>
  <c r="M375" i="14"/>
  <c r="N375" i="14"/>
  <c r="O375" i="14"/>
  <c r="A376" i="14"/>
  <c r="K376" i="14"/>
  <c r="L376" i="14"/>
  <c r="M376" i="14"/>
  <c r="N376" i="14"/>
  <c r="O376" i="14"/>
  <c r="A377" i="14"/>
  <c r="C377" i="14" s="1"/>
  <c r="K377" i="14"/>
  <c r="L377" i="14"/>
  <c r="M377" i="14"/>
  <c r="N377" i="14"/>
  <c r="O377" i="14"/>
  <c r="A378" i="14"/>
  <c r="C378" i="14" s="1"/>
  <c r="K378" i="14"/>
  <c r="L378" i="14"/>
  <c r="M378" i="14"/>
  <c r="N378" i="14"/>
  <c r="O378" i="14"/>
  <c r="A379" i="14"/>
  <c r="C379" i="14" s="1"/>
  <c r="K379" i="14"/>
  <c r="L379" i="14"/>
  <c r="M379" i="14"/>
  <c r="N379" i="14"/>
  <c r="O379" i="14"/>
  <c r="A380" i="14"/>
  <c r="K380" i="14"/>
  <c r="L380" i="14"/>
  <c r="M380" i="14"/>
  <c r="N380" i="14"/>
  <c r="O380" i="14"/>
  <c r="A381" i="14"/>
  <c r="C381" i="14" s="1"/>
  <c r="K381" i="14"/>
  <c r="L381" i="14"/>
  <c r="M381" i="14"/>
  <c r="N381" i="14"/>
  <c r="O381" i="14"/>
  <c r="A382" i="14"/>
  <c r="C382" i="14" s="1"/>
  <c r="K382" i="14"/>
  <c r="L382" i="14"/>
  <c r="M382" i="14"/>
  <c r="N382" i="14"/>
  <c r="O382" i="14"/>
  <c r="A383" i="14"/>
  <c r="B383" i="14" s="1"/>
  <c r="K383" i="14"/>
  <c r="L383" i="14"/>
  <c r="M383" i="14"/>
  <c r="N383" i="14"/>
  <c r="O383" i="14"/>
  <c r="A384" i="14"/>
  <c r="K384" i="14"/>
  <c r="L384" i="14"/>
  <c r="M384" i="14"/>
  <c r="N384" i="14"/>
  <c r="O384" i="14"/>
  <c r="A385" i="14"/>
  <c r="C385" i="14" s="1"/>
  <c r="K385" i="14"/>
  <c r="L385" i="14"/>
  <c r="M385" i="14"/>
  <c r="N385" i="14"/>
  <c r="O385" i="14"/>
  <c r="A386" i="14"/>
  <c r="C386" i="14" s="1"/>
  <c r="K386" i="14"/>
  <c r="L386" i="14"/>
  <c r="M386" i="14"/>
  <c r="N386" i="14"/>
  <c r="O386" i="14"/>
  <c r="A387" i="14"/>
  <c r="C387" i="14" s="1"/>
  <c r="K387" i="14"/>
  <c r="L387" i="14"/>
  <c r="M387" i="14"/>
  <c r="N387" i="14"/>
  <c r="O387" i="14"/>
  <c r="A388" i="14"/>
  <c r="K388" i="14"/>
  <c r="L388" i="14"/>
  <c r="M388" i="14"/>
  <c r="N388" i="14"/>
  <c r="O388" i="14"/>
  <c r="A389" i="14"/>
  <c r="C389" i="14" s="1"/>
  <c r="K389" i="14"/>
  <c r="L389" i="14"/>
  <c r="M389" i="14"/>
  <c r="N389" i="14"/>
  <c r="O389" i="14"/>
  <c r="A390" i="14"/>
  <c r="C390" i="14" s="1"/>
  <c r="K390" i="14"/>
  <c r="L390" i="14"/>
  <c r="M390" i="14"/>
  <c r="N390" i="14"/>
  <c r="O390" i="14"/>
  <c r="A391" i="14"/>
  <c r="C391" i="14" s="1"/>
  <c r="K391" i="14"/>
  <c r="L391" i="14"/>
  <c r="M391" i="14"/>
  <c r="N391" i="14"/>
  <c r="O391" i="14"/>
  <c r="A392" i="14"/>
  <c r="K392" i="14"/>
  <c r="L392" i="14"/>
  <c r="M392" i="14"/>
  <c r="N392" i="14"/>
  <c r="O392" i="14"/>
  <c r="A393" i="14"/>
  <c r="C393" i="14" s="1"/>
  <c r="K393" i="14"/>
  <c r="L393" i="14"/>
  <c r="M393" i="14"/>
  <c r="N393" i="14"/>
  <c r="O393" i="14"/>
  <c r="A394" i="14"/>
  <c r="C394" i="14" s="1"/>
  <c r="K394" i="14"/>
  <c r="L394" i="14"/>
  <c r="M394" i="14"/>
  <c r="N394" i="14"/>
  <c r="O394" i="14"/>
  <c r="A395" i="14"/>
  <c r="C395" i="14" s="1"/>
  <c r="K395" i="14"/>
  <c r="L395" i="14"/>
  <c r="M395" i="14"/>
  <c r="N395" i="14"/>
  <c r="O395" i="14"/>
  <c r="A396" i="14"/>
  <c r="K396" i="14"/>
  <c r="L396" i="14"/>
  <c r="M396" i="14"/>
  <c r="N396" i="14"/>
  <c r="O396" i="14"/>
  <c r="A397" i="14"/>
  <c r="C397" i="14" s="1"/>
  <c r="K397" i="14"/>
  <c r="L397" i="14"/>
  <c r="M397" i="14"/>
  <c r="N397" i="14"/>
  <c r="O397" i="14"/>
  <c r="A398" i="14"/>
  <c r="C398" i="14" s="1"/>
  <c r="K398" i="14"/>
  <c r="L398" i="14"/>
  <c r="M398" i="14"/>
  <c r="N398" i="14"/>
  <c r="O398" i="14"/>
  <c r="A399" i="14"/>
  <c r="C399" i="14" s="1"/>
  <c r="K399" i="14"/>
  <c r="L399" i="14"/>
  <c r="M399" i="14"/>
  <c r="N399" i="14"/>
  <c r="O399" i="14"/>
  <c r="A400" i="14"/>
  <c r="K400" i="14"/>
  <c r="L400" i="14"/>
  <c r="M400" i="14"/>
  <c r="N400" i="14"/>
  <c r="O400" i="14"/>
  <c r="A401" i="14"/>
  <c r="C401" i="14" s="1"/>
  <c r="K401" i="14"/>
  <c r="L401" i="14"/>
  <c r="M401" i="14"/>
  <c r="N401" i="14"/>
  <c r="O401" i="14"/>
  <c r="A402" i="14"/>
  <c r="C402" i="14" s="1"/>
  <c r="K402" i="14"/>
  <c r="L402" i="14"/>
  <c r="M402" i="14"/>
  <c r="N402" i="14"/>
  <c r="O402" i="14"/>
  <c r="A403" i="14"/>
  <c r="C403" i="14" s="1"/>
  <c r="K403" i="14"/>
  <c r="L403" i="14"/>
  <c r="M403" i="14"/>
  <c r="N403" i="14"/>
  <c r="O403" i="14"/>
  <c r="A404" i="14"/>
  <c r="K404" i="14"/>
  <c r="L404" i="14"/>
  <c r="M404" i="14"/>
  <c r="N404" i="14"/>
  <c r="O404" i="14"/>
  <c r="A405" i="14"/>
  <c r="C405" i="14" s="1"/>
  <c r="K405" i="14"/>
  <c r="L405" i="14"/>
  <c r="M405" i="14"/>
  <c r="N405" i="14"/>
  <c r="O405" i="14"/>
  <c r="A406" i="14"/>
  <c r="C406" i="14" s="1"/>
  <c r="K406" i="14"/>
  <c r="L406" i="14"/>
  <c r="M406" i="14"/>
  <c r="N406" i="14"/>
  <c r="O406" i="14"/>
  <c r="A407" i="14"/>
  <c r="C407" i="14" s="1"/>
  <c r="K407" i="14"/>
  <c r="L407" i="14"/>
  <c r="M407" i="14"/>
  <c r="N407" i="14"/>
  <c r="O407" i="14"/>
  <c r="A408" i="14"/>
  <c r="K408" i="14"/>
  <c r="L408" i="14"/>
  <c r="M408" i="14"/>
  <c r="N408" i="14"/>
  <c r="O408" i="14"/>
  <c r="A409" i="14"/>
  <c r="C409" i="14" s="1"/>
  <c r="K409" i="14"/>
  <c r="L409" i="14"/>
  <c r="M409" i="14"/>
  <c r="N409" i="14"/>
  <c r="O409" i="14"/>
  <c r="A410" i="14"/>
  <c r="B410" i="14" s="1"/>
  <c r="K410" i="14"/>
  <c r="L410" i="14"/>
  <c r="M410" i="14"/>
  <c r="N410" i="14"/>
  <c r="O410" i="14"/>
  <c r="A411" i="14"/>
  <c r="C411" i="14" s="1"/>
  <c r="K411" i="14"/>
  <c r="L411" i="14"/>
  <c r="M411" i="14"/>
  <c r="N411" i="14"/>
  <c r="O411" i="14"/>
  <c r="A412" i="14"/>
  <c r="K412" i="14"/>
  <c r="L412" i="14"/>
  <c r="M412" i="14"/>
  <c r="N412" i="14"/>
  <c r="O412" i="14"/>
  <c r="A413" i="14"/>
  <c r="C413" i="14" s="1"/>
  <c r="K413" i="14"/>
  <c r="L413" i="14"/>
  <c r="M413" i="14"/>
  <c r="N413" i="14"/>
  <c r="O413" i="14"/>
  <c r="A414" i="14"/>
  <c r="C414" i="14" s="1"/>
  <c r="K414" i="14"/>
  <c r="L414" i="14"/>
  <c r="M414" i="14"/>
  <c r="N414" i="14"/>
  <c r="O414" i="14"/>
  <c r="A415" i="14"/>
  <c r="B415" i="14" s="1"/>
  <c r="K415" i="14"/>
  <c r="L415" i="14"/>
  <c r="M415" i="14"/>
  <c r="N415" i="14"/>
  <c r="O415" i="14"/>
  <c r="A416" i="14"/>
  <c r="K416" i="14"/>
  <c r="L416" i="14"/>
  <c r="M416" i="14"/>
  <c r="N416" i="14"/>
  <c r="O416" i="14"/>
  <c r="A417" i="14"/>
  <c r="K417" i="14"/>
  <c r="L417" i="14"/>
  <c r="M417" i="14"/>
  <c r="N417" i="14"/>
  <c r="O417" i="14"/>
  <c r="A418" i="14"/>
  <c r="C418" i="14" s="1"/>
  <c r="K418" i="14"/>
  <c r="L418" i="14"/>
  <c r="M418" i="14"/>
  <c r="N418" i="14"/>
  <c r="O418" i="14"/>
  <c r="A419" i="14"/>
  <c r="C419" i="14" s="1"/>
  <c r="K419" i="14"/>
  <c r="L419" i="14"/>
  <c r="M419" i="14"/>
  <c r="N419" i="14"/>
  <c r="O419" i="14"/>
  <c r="A420" i="14"/>
  <c r="K420" i="14"/>
  <c r="L420" i="14"/>
  <c r="M420" i="14"/>
  <c r="N420" i="14"/>
  <c r="O420" i="14"/>
  <c r="A421" i="14"/>
  <c r="C421" i="14" s="1"/>
  <c r="K421" i="14"/>
  <c r="L421" i="14"/>
  <c r="M421" i="14"/>
  <c r="N421" i="14"/>
  <c r="O421" i="14"/>
  <c r="A422" i="14"/>
  <c r="C422" i="14" s="1"/>
  <c r="K422" i="14"/>
  <c r="L422" i="14"/>
  <c r="M422" i="14"/>
  <c r="N422" i="14"/>
  <c r="O422" i="14"/>
  <c r="A423" i="14"/>
  <c r="C423" i="14" s="1"/>
  <c r="K423" i="14"/>
  <c r="L423" i="14"/>
  <c r="M423" i="14"/>
  <c r="N423" i="14"/>
  <c r="O423" i="14"/>
  <c r="A424" i="14"/>
  <c r="K424" i="14"/>
  <c r="L424" i="14"/>
  <c r="M424" i="14"/>
  <c r="N424" i="14"/>
  <c r="O424" i="14"/>
  <c r="A425" i="14"/>
  <c r="K425" i="14"/>
  <c r="L425" i="14"/>
  <c r="M425" i="14"/>
  <c r="N425" i="14"/>
  <c r="O425" i="14"/>
  <c r="A426" i="14"/>
  <c r="C426" i="14" s="1"/>
  <c r="K426" i="14"/>
  <c r="L426" i="14"/>
  <c r="M426" i="14"/>
  <c r="N426" i="14"/>
  <c r="O426" i="14"/>
  <c r="A427" i="14"/>
  <c r="C427" i="14" s="1"/>
  <c r="K427" i="14"/>
  <c r="L427" i="14"/>
  <c r="M427" i="14"/>
  <c r="N427" i="14"/>
  <c r="O427" i="14"/>
  <c r="A428" i="14"/>
  <c r="K428" i="14"/>
  <c r="L428" i="14"/>
  <c r="M428" i="14"/>
  <c r="N428" i="14"/>
  <c r="O428" i="14"/>
  <c r="A429" i="14"/>
  <c r="C429" i="14" s="1"/>
  <c r="K429" i="14"/>
  <c r="L429" i="14"/>
  <c r="M429" i="14"/>
  <c r="N429" i="14"/>
  <c r="O429" i="14"/>
  <c r="A430" i="14"/>
  <c r="C430" i="14" s="1"/>
  <c r="K430" i="14"/>
  <c r="L430" i="14"/>
  <c r="M430" i="14"/>
  <c r="N430" i="14"/>
  <c r="O430" i="14"/>
  <c r="A431" i="14"/>
  <c r="C431" i="14" s="1"/>
  <c r="K431" i="14"/>
  <c r="L431" i="14"/>
  <c r="M431" i="14"/>
  <c r="N431" i="14"/>
  <c r="O431" i="14"/>
  <c r="A432" i="14"/>
  <c r="K432" i="14"/>
  <c r="L432" i="14"/>
  <c r="M432" i="14"/>
  <c r="N432" i="14"/>
  <c r="O432" i="14"/>
  <c r="A433" i="14"/>
  <c r="K433" i="14"/>
  <c r="L433" i="14"/>
  <c r="M433" i="14"/>
  <c r="N433" i="14"/>
  <c r="O433" i="14"/>
  <c r="A434" i="14"/>
  <c r="C434" i="14" s="1"/>
  <c r="K434" i="14"/>
  <c r="L434" i="14"/>
  <c r="M434" i="14"/>
  <c r="N434" i="14"/>
  <c r="O434" i="14"/>
  <c r="A435" i="14"/>
  <c r="C435" i="14" s="1"/>
  <c r="K435" i="14"/>
  <c r="L435" i="14"/>
  <c r="M435" i="14"/>
  <c r="N435" i="14"/>
  <c r="O435" i="14"/>
  <c r="A436" i="14"/>
  <c r="K436" i="14"/>
  <c r="L436" i="14"/>
  <c r="M436" i="14"/>
  <c r="N436" i="14"/>
  <c r="O436" i="14"/>
  <c r="A437" i="14"/>
  <c r="C437" i="14" s="1"/>
  <c r="K437" i="14"/>
  <c r="L437" i="14"/>
  <c r="M437" i="14"/>
  <c r="N437" i="14"/>
  <c r="O437" i="14"/>
  <c r="A438" i="14"/>
  <c r="C438" i="14" s="1"/>
  <c r="K438" i="14"/>
  <c r="L438" i="14"/>
  <c r="M438" i="14"/>
  <c r="N438" i="14"/>
  <c r="O438" i="14"/>
  <c r="A439" i="14"/>
  <c r="C439" i="14" s="1"/>
  <c r="K439" i="14"/>
  <c r="L439" i="14"/>
  <c r="M439" i="14"/>
  <c r="N439" i="14"/>
  <c r="O439" i="14"/>
  <c r="A440" i="14"/>
  <c r="K440" i="14"/>
  <c r="L440" i="14"/>
  <c r="M440" i="14"/>
  <c r="N440" i="14"/>
  <c r="O440" i="14"/>
  <c r="A441" i="14"/>
  <c r="K441" i="14"/>
  <c r="L441" i="14"/>
  <c r="M441" i="14"/>
  <c r="N441" i="14"/>
  <c r="O441" i="14"/>
  <c r="A442" i="14"/>
  <c r="C442" i="14" s="1"/>
  <c r="K442" i="14"/>
  <c r="L442" i="14"/>
  <c r="M442" i="14"/>
  <c r="N442" i="14"/>
  <c r="O442" i="14"/>
  <c r="A443" i="14"/>
  <c r="C443" i="14" s="1"/>
  <c r="K443" i="14"/>
  <c r="L443" i="14"/>
  <c r="M443" i="14"/>
  <c r="N443" i="14"/>
  <c r="O443" i="14"/>
  <c r="A444" i="14"/>
  <c r="K444" i="14"/>
  <c r="L444" i="14"/>
  <c r="M444" i="14"/>
  <c r="N444" i="14"/>
  <c r="O444" i="14"/>
  <c r="A445" i="14"/>
  <c r="C445" i="14" s="1"/>
  <c r="K445" i="14"/>
  <c r="L445" i="14"/>
  <c r="M445" i="14"/>
  <c r="N445" i="14"/>
  <c r="O445" i="14"/>
  <c r="A446" i="14"/>
  <c r="C446" i="14" s="1"/>
  <c r="K446" i="14"/>
  <c r="L446" i="14"/>
  <c r="M446" i="14"/>
  <c r="N446" i="14"/>
  <c r="O446" i="14"/>
  <c r="A447" i="14"/>
  <c r="C447" i="14" s="1"/>
  <c r="K447" i="14"/>
  <c r="L447" i="14"/>
  <c r="M447" i="14"/>
  <c r="N447" i="14"/>
  <c r="O447" i="14"/>
  <c r="A448" i="14"/>
  <c r="K448" i="14"/>
  <c r="L448" i="14"/>
  <c r="M448" i="14"/>
  <c r="N448" i="14"/>
  <c r="O448" i="14"/>
  <c r="A449" i="14"/>
  <c r="K449" i="14"/>
  <c r="L449" i="14"/>
  <c r="M449" i="14"/>
  <c r="N449" i="14"/>
  <c r="O449" i="14"/>
  <c r="A450" i="14"/>
  <c r="C450" i="14" s="1"/>
  <c r="K450" i="14"/>
  <c r="L450" i="14"/>
  <c r="M450" i="14"/>
  <c r="N450" i="14"/>
  <c r="O450" i="14"/>
  <c r="A451" i="14"/>
  <c r="C451" i="14" s="1"/>
  <c r="K451" i="14"/>
  <c r="L451" i="14"/>
  <c r="M451" i="14"/>
  <c r="N451" i="14"/>
  <c r="O451" i="14"/>
  <c r="A452" i="14"/>
  <c r="K452" i="14"/>
  <c r="L452" i="14"/>
  <c r="M452" i="14"/>
  <c r="N452" i="14"/>
  <c r="O452" i="14"/>
  <c r="A453" i="14"/>
  <c r="C453" i="14" s="1"/>
  <c r="K453" i="14"/>
  <c r="L453" i="14"/>
  <c r="M453" i="14"/>
  <c r="N453" i="14"/>
  <c r="O453" i="14"/>
  <c r="A454" i="14"/>
  <c r="C454" i="14" s="1"/>
  <c r="K454" i="14"/>
  <c r="L454" i="14"/>
  <c r="M454" i="14"/>
  <c r="N454" i="14"/>
  <c r="O454" i="14"/>
  <c r="A455" i="14"/>
  <c r="C455" i="14" s="1"/>
  <c r="K455" i="14"/>
  <c r="L455" i="14"/>
  <c r="M455" i="14"/>
  <c r="N455" i="14"/>
  <c r="O455" i="14"/>
  <c r="A456" i="14"/>
  <c r="C456" i="14" s="1"/>
  <c r="K456" i="14"/>
  <c r="L456" i="14"/>
  <c r="M456" i="14"/>
  <c r="N456" i="14"/>
  <c r="O456" i="14"/>
  <c r="A457" i="14"/>
  <c r="C457" i="14" s="1"/>
  <c r="K457" i="14"/>
  <c r="L457" i="14"/>
  <c r="M457" i="14"/>
  <c r="N457" i="14"/>
  <c r="O457" i="14"/>
  <c r="A458" i="14"/>
  <c r="C458" i="14" s="1"/>
  <c r="K458" i="14"/>
  <c r="L458" i="14"/>
  <c r="M458" i="14"/>
  <c r="N458" i="14"/>
  <c r="O458" i="14"/>
  <c r="A459" i="14"/>
  <c r="C459" i="14" s="1"/>
  <c r="K459" i="14"/>
  <c r="L459" i="14"/>
  <c r="M459" i="14"/>
  <c r="N459" i="14"/>
  <c r="O459" i="14"/>
  <c r="A460" i="14"/>
  <c r="C460" i="14" s="1"/>
  <c r="K460" i="14"/>
  <c r="L460" i="14"/>
  <c r="M460" i="14"/>
  <c r="N460" i="14"/>
  <c r="O460" i="14"/>
  <c r="A461" i="14"/>
  <c r="C461" i="14" s="1"/>
  <c r="D461" i="14" s="1"/>
  <c r="K461" i="14"/>
  <c r="L461" i="14"/>
  <c r="M461" i="14"/>
  <c r="N461" i="14"/>
  <c r="O461" i="14"/>
  <c r="A462" i="14"/>
  <c r="K462" i="14"/>
  <c r="L462" i="14"/>
  <c r="M462" i="14"/>
  <c r="N462" i="14"/>
  <c r="O462" i="14"/>
  <c r="A463" i="14"/>
  <c r="C463" i="14" s="1"/>
  <c r="K463" i="14"/>
  <c r="L463" i="14"/>
  <c r="M463" i="14"/>
  <c r="N463" i="14"/>
  <c r="O463" i="14"/>
  <c r="A464" i="14"/>
  <c r="C464" i="14" s="1"/>
  <c r="K464" i="14"/>
  <c r="L464" i="14"/>
  <c r="M464" i="14"/>
  <c r="N464" i="14"/>
  <c r="O464" i="14"/>
  <c r="A465" i="14"/>
  <c r="C465" i="14" s="1"/>
  <c r="K465" i="14"/>
  <c r="L465" i="14"/>
  <c r="M465" i="14"/>
  <c r="N465" i="14"/>
  <c r="O465" i="14"/>
  <c r="A466" i="14"/>
  <c r="K466" i="14"/>
  <c r="L466" i="14"/>
  <c r="M466" i="14"/>
  <c r="N466" i="14"/>
  <c r="O466" i="14"/>
  <c r="A467" i="14"/>
  <c r="C467" i="14" s="1"/>
  <c r="K467" i="14"/>
  <c r="L467" i="14"/>
  <c r="M467" i="14"/>
  <c r="N467" i="14"/>
  <c r="O467" i="14"/>
  <c r="A468" i="14"/>
  <c r="C468" i="14" s="1"/>
  <c r="K468" i="14"/>
  <c r="L468" i="14"/>
  <c r="M468" i="14"/>
  <c r="N468" i="14"/>
  <c r="O468" i="14"/>
  <c r="A469" i="14"/>
  <c r="C469" i="14" s="1"/>
  <c r="K469" i="14"/>
  <c r="L469" i="14"/>
  <c r="M469" i="14"/>
  <c r="N469" i="14"/>
  <c r="O469" i="14"/>
  <c r="A470" i="14"/>
  <c r="K470" i="14"/>
  <c r="L470" i="14"/>
  <c r="M470" i="14"/>
  <c r="N470" i="14"/>
  <c r="O470" i="14"/>
  <c r="A471" i="14"/>
  <c r="C471" i="14" s="1"/>
  <c r="K471" i="14"/>
  <c r="L471" i="14"/>
  <c r="M471" i="14"/>
  <c r="N471" i="14"/>
  <c r="O471" i="14"/>
  <c r="A472" i="14"/>
  <c r="C472" i="14" s="1"/>
  <c r="K472" i="14"/>
  <c r="L472" i="14"/>
  <c r="M472" i="14"/>
  <c r="N472" i="14"/>
  <c r="O472" i="14"/>
  <c r="A473" i="14"/>
  <c r="C473" i="14" s="1"/>
  <c r="K473" i="14"/>
  <c r="L473" i="14"/>
  <c r="M473" i="14"/>
  <c r="N473" i="14"/>
  <c r="O473" i="14"/>
  <c r="A474" i="14"/>
  <c r="K474" i="14"/>
  <c r="L474" i="14"/>
  <c r="M474" i="14"/>
  <c r="N474" i="14"/>
  <c r="O474" i="14"/>
  <c r="A475" i="14"/>
  <c r="C475" i="14" s="1"/>
  <c r="K475" i="14"/>
  <c r="L475" i="14"/>
  <c r="M475" i="14"/>
  <c r="N475" i="14"/>
  <c r="O475" i="14"/>
  <c r="A476" i="14"/>
  <c r="C476" i="14" s="1"/>
  <c r="K476" i="14"/>
  <c r="L476" i="14"/>
  <c r="M476" i="14"/>
  <c r="N476" i="14"/>
  <c r="O476" i="14"/>
  <c r="A477" i="14"/>
  <c r="C477" i="14" s="1"/>
  <c r="K477" i="14"/>
  <c r="L477" i="14"/>
  <c r="M477" i="14"/>
  <c r="N477" i="14"/>
  <c r="O477" i="14"/>
  <c r="A478" i="14"/>
  <c r="K478" i="14"/>
  <c r="L478" i="14"/>
  <c r="M478" i="14"/>
  <c r="N478" i="14"/>
  <c r="O478" i="14"/>
  <c r="A479" i="14"/>
  <c r="C479" i="14" s="1"/>
  <c r="K479" i="14"/>
  <c r="L479" i="14"/>
  <c r="M479" i="14"/>
  <c r="N479" i="14"/>
  <c r="O479" i="14"/>
  <c r="A480" i="14"/>
  <c r="C480" i="14" s="1"/>
  <c r="K480" i="14"/>
  <c r="L480" i="14"/>
  <c r="M480" i="14"/>
  <c r="N480" i="14"/>
  <c r="O480" i="14"/>
  <c r="A481" i="14"/>
  <c r="C481" i="14" s="1"/>
  <c r="K481" i="14"/>
  <c r="L481" i="14"/>
  <c r="M481" i="14"/>
  <c r="N481" i="14"/>
  <c r="O481" i="14"/>
  <c r="A482" i="14"/>
  <c r="K482" i="14"/>
  <c r="L482" i="14"/>
  <c r="M482" i="14"/>
  <c r="N482" i="14"/>
  <c r="O482" i="14"/>
  <c r="A483" i="14"/>
  <c r="C483" i="14" s="1"/>
  <c r="K483" i="14"/>
  <c r="L483" i="14"/>
  <c r="M483" i="14"/>
  <c r="N483" i="14"/>
  <c r="O483" i="14"/>
  <c r="A484" i="14"/>
  <c r="C484" i="14" s="1"/>
  <c r="K484" i="14"/>
  <c r="L484" i="14"/>
  <c r="M484" i="14"/>
  <c r="N484" i="14"/>
  <c r="O484" i="14"/>
  <c r="A485" i="14"/>
  <c r="B485" i="14" s="1"/>
  <c r="K485" i="14"/>
  <c r="L485" i="14"/>
  <c r="M485" i="14"/>
  <c r="N485" i="14"/>
  <c r="O485" i="14"/>
  <c r="A486" i="14"/>
  <c r="K486" i="14"/>
  <c r="L486" i="14"/>
  <c r="M486" i="14"/>
  <c r="N486" i="14"/>
  <c r="O486" i="14"/>
  <c r="A487" i="14"/>
  <c r="C487" i="14" s="1"/>
  <c r="K487" i="14"/>
  <c r="L487" i="14"/>
  <c r="M487" i="14"/>
  <c r="N487" i="14"/>
  <c r="O487" i="14"/>
  <c r="A488" i="14"/>
  <c r="C488" i="14" s="1"/>
  <c r="K488" i="14"/>
  <c r="L488" i="14"/>
  <c r="M488" i="14"/>
  <c r="N488" i="14"/>
  <c r="O488" i="14"/>
  <c r="A489" i="14"/>
  <c r="C489" i="14" s="1"/>
  <c r="K489" i="14"/>
  <c r="L489" i="14"/>
  <c r="M489" i="14"/>
  <c r="N489" i="14"/>
  <c r="O489" i="14"/>
  <c r="A490" i="14"/>
  <c r="K490" i="14"/>
  <c r="L490" i="14"/>
  <c r="M490" i="14"/>
  <c r="N490" i="14"/>
  <c r="O490" i="14"/>
  <c r="A491" i="14"/>
  <c r="C491" i="14" s="1"/>
  <c r="K491" i="14"/>
  <c r="L491" i="14"/>
  <c r="M491" i="14"/>
  <c r="N491" i="14"/>
  <c r="O491" i="14"/>
  <c r="A492" i="14"/>
  <c r="C492" i="14" s="1"/>
  <c r="K492" i="14"/>
  <c r="L492" i="14"/>
  <c r="M492" i="14"/>
  <c r="N492" i="14"/>
  <c r="O492" i="14"/>
  <c r="A493" i="14"/>
  <c r="C493" i="14" s="1"/>
  <c r="K493" i="14"/>
  <c r="L493" i="14"/>
  <c r="M493" i="14"/>
  <c r="N493" i="14"/>
  <c r="O493" i="14"/>
  <c r="A494" i="14"/>
  <c r="K494" i="14"/>
  <c r="L494" i="14"/>
  <c r="M494" i="14"/>
  <c r="N494" i="14"/>
  <c r="O494" i="14"/>
  <c r="A495" i="14"/>
  <c r="C495" i="14" s="1"/>
  <c r="K495" i="14"/>
  <c r="L495" i="14"/>
  <c r="M495" i="14"/>
  <c r="N495" i="14"/>
  <c r="O495" i="14"/>
  <c r="A496" i="14"/>
  <c r="C496" i="14" s="1"/>
  <c r="K496" i="14"/>
  <c r="L496" i="14"/>
  <c r="M496" i="14"/>
  <c r="N496" i="14"/>
  <c r="O496" i="14"/>
  <c r="A497" i="14"/>
  <c r="B497" i="14" s="1"/>
  <c r="K497" i="14"/>
  <c r="L497" i="14"/>
  <c r="M497" i="14"/>
  <c r="N497" i="14"/>
  <c r="O497" i="14"/>
  <c r="A498" i="14"/>
  <c r="K498" i="14"/>
  <c r="L498" i="14"/>
  <c r="M498" i="14"/>
  <c r="N498" i="14"/>
  <c r="O498" i="14"/>
  <c r="A499" i="14"/>
  <c r="C499" i="14" s="1"/>
  <c r="K499" i="14"/>
  <c r="L499" i="14"/>
  <c r="M499" i="14"/>
  <c r="N499" i="14"/>
  <c r="O499" i="14"/>
  <c r="A500" i="14"/>
  <c r="C500" i="14" s="1"/>
  <c r="K500" i="14"/>
  <c r="L500" i="14"/>
  <c r="M500" i="14"/>
  <c r="N500" i="14"/>
  <c r="O500" i="14"/>
  <c r="A501" i="14"/>
  <c r="B501" i="14" s="1"/>
  <c r="K501" i="14"/>
  <c r="L501" i="14"/>
  <c r="M501" i="14"/>
  <c r="N501" i="14"/>
  <c r="O501" i="14"/>
  <c r="A502" i="14"/>
  <c r="K502" i="14"/>
  <c r="L502" i="14"/>
  <c r="M502" i="14"/>
  <c r="N502" i="14"/>
  <c r="O502" i="14"/>
  <c r="A503" i="14"/>
  <c r="C503" i="14" s="1"/>
  <c r="K503" i="14"/>
  <c r="L503" i="14"/>
  <c r="M503" i="14"/>
  <c r="N503" i="14"/>
  <c r="O503" i="14"/>
  <c r="A504" i="14"/>
  <c r="C504" i="14" s="1"/>
  <c r="K504" i="14"/>
  <c r="L504" i="14"/>
  <c r="M504" i="14"/>
  <c r="N504" i="14"/>
  <c r="O504" i="14"/>
  <c r="A505" i="14"/>
  <c r="C505" i="14" s="1"/>
  <c r="K505" i="14"/>
  <c r="L505" i="14"/>
  <c r="M505" i="14"/>
  <c r="N505" i="14"/>
  <c r="O505" i="14"/>
  <c r="A506" i="14"/>
  <c r="K506" i="14"/>
  <c r="L506" i="14"/>
  <c r="M506" i="14"/>
  <c r="N506" i="14"/>
  <c r="O506" i="14"/>
  <c r="A507" i="14"/>
  <c r="C507" i="14" s="1"/>
  <c r="K507" i="14"/>
  <c r="L507" i="14"/>
  <c r="M507" i="14"/>
  <c r="N507" i="14"/>
  <c r="O507" i="14"/>
  <c r="A508" i="14"/>
  <c r="C508" i="14" s="1"/>
  <c r="K508" i="14"/>
  <c r="L508" i="14"/>
  <c r="M508" i="14"/>
  <c r="N508" i="14"/>
  <c r="O508" i="14"/>
  <c r="A509" i="14"/>
  <c r="C509" i="14" s="1"/>
  <c r="G509" i="14" s="1"/>
  <c r="K509" i="14"/>
  <c r="L509" i="14"/>
  <c r="M509" i="14"/>
  <c r="N509" i="14"/>
  <c r="O509" i="14"/>
  <c r="A510" i="14"/>
  <c r="K510" i="14"/>
  <c r="L510" i="14"/>
  <c r="M510" i="14"/>
  <c r="N510" i="14"/>
  <c r="O510" i="14"/>
  <c r="A511" i="14"/>
  <c r="C511" i="14" s="1"/>
  <c r="K511" i="14"/>
  <c r="L511" i="14"/>
  <c r="M511" i="14"/>
  <c r="N511" i="14"/>
  <c r="O511" i="14"/>
  <c r="A512" i="14"/>
  <c r="C512" i="14" s="1"/>
  <c r="K512" i="14"/>
  <c r="L512" i="14"/>
  <c r="M512" i="14"/>
  <c r="N512" i="14"/>
  <c r="O512" i="14"/>
  <c r="A513" i="14"/>
  <c r="C513" i="14" s="1"/>
  <c r="K513" i="14"/>
  <c r="L513" i="14"/>
  <c r="M513" i="14"/>
  <c r="N513" i="14"/>
  <c r="O513" i="14"/>
  <c r="A514" i="14"/>
  <c r="K514" i="14"/>
  <c r="L514" i="14"/>
  <c r="M514" i="14"/>
  <c r="N514" i="14"/>
  <c r="O514" i="14"/>
  <c r="A515" i="14"/>
  <c r="C515" i="14" s="1"/>
  <c r="K515" i="14"/>
  <c r="L515" i="14"/>
  <c r="M515" i="14"/>
  <c r="N515" i="14"/>
  <c r="O515" i="14"/>
  <c r="A516" i="14"/>
  <c r="C516" i="14" s="1"/>
  <c r="K516" i="14"/>
  <c r="L516" i="14"/>
  <c r="M516" i="14"/>
  <c r="N516" i="14"/>
  <c r="O516" i="14"/>
  <c r="A517" i="14"/>
  <c r="B517" i="14" s="1"/>
  <c r="K517" i="14"/>
  <c r="L517" i="14"/>
  <c r="M517" i="14"/>
  <c r="N517" i="14"/>
  <c r="O517" i="14"/>
  <c r="A518" i="14"/>
  <c r="K518" i="14"/>
  <c r="L518" i="14"/>
  <c r="M518" i="14"/>
  <c r="N518" i="14"/>
  <c r="O518" i="14"/>
  <c r="A519" i="14"/>
  <c r="C519" i="14" s="1"/>
  <c r="K519" i="14"/>
  <c r="L519" i="14"/>
  <c r="M519" i="14"/>
  <c r="N519" i="14"/>
  <c r="O519" i="14"/>
  <c r="A520" i="14"/>
  <c r="C520" i="14" s="1"/>
  <c r="K520" i="14"/>
  <c r="L520" i="14"/>
  <c r="M520" i="14"/>
  <c r="N520" i="14"/>
  <c r="O520" i="14"/>
  <c r="A521" i="14"/>
  <c r="C521" i="14" s="1"/>
  <c r="K521" i="14"/>
  <c r="L521" i="14"/>
  <c r="M521" i="14"/>
  <c r="N521" i="14"/>
  <c r="O521" i="14"/>
  <c r="A522" i="14"/>
  <c r="K522" i="14"/>
  <c r="L522" i="14"/>
  <c r="M522" i="14"/>
  <c r="N522" i="14"/>
  <c r="O522" i="14"/>
  <c r="A523" i="14"/>
  <c r="C523" i="14" s="1"/>
  <c r="K523" i="14"/>
  <c r="L523" i="14"/>
  <c r="M523" i="14"/>
  <c r="N523" i="14"/>
  <c r="O523" i="14"/>
  <c r="A524" i="14"/>
  <c r="C524" i="14" s="1"/>
  <c r="K524" i="14"/>
  <c r="L524" i="14"/>
  <c r="M524" i="14"/>
  <c r="N524" i="14"/>
  <c r="O524" i="14"/>
  <c r="A525" i="14"/>
  <c r="C525" i="14" s="1"/>
  <c r="K525" i="14"/>
  <c r="L525" i="14"/>
  <c r="M525" i="14"/>
  <c r="N525" i="14"/>
  <c r="O525" i="14"/>
  <c r="A526" i="14"/>
  <c r="K526" i="14"/>
  <c r="L526" i="14"/>
  <c r="M526" i="14"/>
  <c r="N526" i="14"/>
  <c r="O526" i="14"/>
  <c r="A527" i="14"/>
  <c r="C527" i="14" s="1"/>
  <c r="K527" i="14"/>
  <c r="L527" i="14"/>
  <c r="M527" i="14"/>
  <c r="N527" i="14"/>
  <c r="O527" i="14"/>
  <c r="A528" i="14"/>
  <c r="C528" i="14" s="1"/>
  <c r="K528" i="14"/>
  <c r="L528" i="14"/>
  <c r="M528" i="14"/>
  <c r="N528" i="14"/>
  <c r="O528" i="14"/>
  <c r="A529" i="14"/>
  <c r="C529" i="14" s="1"/>
  <c r="K529" i="14"/>
  <c r="L529" i="14"/>
  <c r="M529" i="14"/>
  <c r="N529" i="14"/>
  <c r="O529" i="14"/>
  <c r="A530" i="14"/>
  <c r="K530" i="14"/>
  <c r="L530" i="14"/>
  <c r="M530" i="14"/>
  <c r="N530" i="14"/>
  <c r="O530" i="14"/>
  <c r="A531" i="14"/>
  <c r="C531" i="14" s="1"/>
  <c r="K531" i="14"/>
  <c r="L531" i="14"/>
  <c r="M531" i="14"/>
  <c r="N531" i="14"/>
  <c r="O531" i="14"/>
  <c r="A532" i="14"/>
  <c r="C532" i="14" s="1"/>
  <c r="K532" i="14"/>
  <c r="L532" i="14"/>
  <c r="M532" i="14"/>
  <c r="N532" i="14"/>
  <c r="A533" i="14"/>
  <c r="C533" i="14" s="1"/>
  <c r="K533" i="14"/>
  <c r="L533" i="14"/>
  <c r="M533" i="14"/>
  <c r="N533" i="14"/>
  <c r="A534" i="14"/>
  <c r="K534" i="14"/>
  <c r="L534" i="14"/>
  <c r="M534" i="14"/>
  <c r="N534" i="14"/>
  <c r="A535" i="14"/>
  <c r="C535" i="14" s="1"/>
  <c r="K535" i="14"/>
  <c r="L535" i="14"/>
  <c r="M535" i="14"/>
  <c r="N535" i="14"/>
  <c r="A536" i="14"/>
  <c r="C536" i="14" s="1"/>
  <c r="K536" i="14"/>
  <c r="L536" i="14"/>
  <c r="M536" i="14"/>
  <c r="N536" i="14"/>
  <c r="A537" i="14"/>
  <c r="K537" i="14"/>
  <c r="L537" i="14"/>
  <c r="M537" i="14"/>
  <c r="N537" i="14"/>
  <c r="A538" i="14"/>
  <c r="K538" i="14"/>
  <c r="L538" i="14"/>
  <c r="M538" i="14"/>
  <c r="N538" i="14"/>
  <c r="A539" i="14"/>
  <c r="C539" i="14" s="1"/>
  <c r="K539" i="14"/>
  <c r="L539" i="14"/>
  <c r="M539" i="14"/>
  <c r="N539" i="14"/>
  <c r="A540" i="14"/>
  <c r="C540" i="14" s="1"/>
  <c r="K540" i="14"/>
  <c r="L540" i="14"/>
  <c r="M540" i="14"/>
  <c r="N540" i="14"/>
  <c r="A541" i="14"/>
  <c r="C541" i="14" s="1"/>
  <c r="K541" i="14"/>
  <c r="L541" i="14"/>
  <c r="M541" i="14"/>
  <c r="N541" i="14"/>
  <c r="A2" i="14"/>
  <c r="B2" i="14" s="1"/>
  <c r="K2" i="14"/>
  <c r="L2" i="14"/>
  <c r="M2" i="14"/>
  <c r="N2" i="14"/>
  <c r="O541" i="14"/>
  <c r="O540" i="14"/>
  <c r="O539" i="14"/>
  <c r="O538" i="14"/>
  <c r="O537" i="14"/>
  <c r="O536" i="14"/>
  <c r="O535" i="14"/>
  <c r="O534" i="14"/>
  <c r="O533" i="14"/>
  <c r="O532" i="14"/>
  <c r="O77" i="14"/>
  <c r="O76" i="14"/>
  <c r="O75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O6" i="14"/>
  <c r="O5" i="14"/>
  <c r="O4" i="14"/>
  <c r="O3" i="14"/>
  <c r="O2" i="14"/>
  <c r="B165" i="14" l="1"/>
  <c r="B461" i="14"/>
  <c r="B358" i="14"/>
  <c r="J296" i="14"/>
  <c r="C497" i="14"/>
  <c r="G497" i="14" s="1"/>
  <c r="C217" i="14"/>
  <c r="D217" i="14" s="1"/>
  <c r="C144" i="14"/>
  <c r="G144" i="14" s="1"/>
  <c r="C501" i="14"/>
  <c r="G501" i="14" s="1"/>
  <c r="C485" i="14"/>
  <c r="D485" i="14" s="1"/>
  <c r="C415" i="14"/>
  <c r="C410" i="14"/>
  <c r="D410" i="14" s="1"/>
  <c r="D411" i="14" s="1"/>
  <c r="E411" i="14" s="1"/>
  <c r="B362" i="14"/>
  <c r="C357" i="14"/>
  <c r="D357" i="14" s="1"/>
  <c r="D509" i="14"/>
  <c r="B296" i="14"/>
  <c r="B274" i="14"/>
  <c r="B509" i="14"/>
  <c r="B191" i="14"/>
  <c r="D144" i="14"/>
  <c r="E144" i="14" s="1"/>
  <c r="H144" i="14" s="1"/>
  <c r="C537" i="14"/>
  <c r="C517" i="14"/>
  <c r="B411" i="14"/>
  <c r="C383" i="14"/>
  <c r="J383" i="14" s="1"/>
  <c r="C332" i="14"/>
  <c r="B332" i="14"/>
  <c r="G274" i="14"/>
  <c r="J274" i="14"/>
  <c r="B306" i="14"/>
  <c r="C306" i="14"/>
  <c r="J358" i="14"/>
  <c r="D196" i="14"/>
  <c r="D197" i="14" s="1"/>
  <c r="E197" i="14" s="1"/>
  <c r="B106" i="14"/>
  <c r="B107" i="14" s="1"/>
  <c r="B23" i="14"/>
  <c r="B24" i="14" s="1"/>
  <c r="B25" i="14" s="1"/>
  <c r="J25" i="14" s="1"/>
  <c r="C22" i="14"/>
  <c r="D22" i="14" s="1"/>
  <c r="E22" i="14" s="1"/>
  <c r="H22" i="14" s="1"/>
  <c r="B3" i="14"/>
  <c r="B4" i="14" s="1"/>
  <c r="B5" i="14" s="1"/>
  <c r="C514" i="14"/>
  <c r="C482" i="14"/>
  <c r="C474" i="14"/>
  <c r="B466" i="14"/>
  <c r="B467" i="14" s="1"/>
  <c r="C466" i="14"/>
  <c r="C428" i="14"/>
  <c r="C425" i="14"/>
  <c r="B518" i="14"/>
  <c r="B519" i="14" s="1"/>
  <c r="C518" i="14"/>
  <c r="C506" i="14"/>
  <c r="C494" i="14"/>
  <c r="B486" i="14"/>
  <c r="B487" i="14" s="1"/>
  <c r="C486" i="14"/>
  <c r="C452" i="14"/>
  <c r="C449" i="14"/>
  <c r="C420" i="14"/>
  <c r="C417" i="14"/>
  <c r="C538" i="14"/>
  <c r="C534" i="14"/>
  <c r="C530" i="14"/>
  <c r="C526" i="14"/>
  <c r="J517" i="14"/>
  <c r="B510" i="14"/>
  <c r="B511" i="14" s="1"/>
  <c r="C510" i="14"/>
  <c r="B498" i="14"/>
  <c r="B499" i="14" s="1"/>
  <c r="B500" i="14" s="1"/>
  <c r="J500" i="14" s="1"/>
  <c r="C498" i="14"/>
  <c r="C478" i="14"/>
  <c r="C470" i="14"/>
  <c r="B462" i="14"/>
  <c r="B463" i="14" s="1"/>
  <c r="B464" i="14" s="1"/>
  <c r="B465" i="14" s="1"/>
  <c r="C462" i="14"/>
  <c r="E461" i="14"/>
  <c r="H461" i="14" s="1"/>
  <c r="C444" i="14"/>
  <c r="C441" i="14"/>
  <c r="B441" i="14"/>
  <c r="B442" i="14" s="1"/>
  <c r="C522" i="14"/>
  <c r="E509" i="14"/>
  <c r="H509" i="14" s="1"/>
  <c r="J509" i="14"/>
  <c r="B502" i="14"/>
  <c r="B503" i="14" s="1"/>
  <c r="C502" i="14"/>
  <c r="B490" i="14"/>
  <c r="B491" i="14" s="1"/>
  <c r="C490" i="14"/>
  <c r="B436" i="14"/>
  <c r="B437" i="14" s="1"/>
  <c r="C436" i="14"/>
  <c r="C433" i="14"/>
  <c r="C376" i="14"/>
  <c r="B363" i="14"/>
  <c r="B364" i="14" s="1"/>
  <c r="D362" i="14"/>
  <c r="E362" i="14" s="1"/>
  <c r="J362" i="14"/>
  <c r="C353" i="14"/>
  <c r="C348" i="14"/>
  <c r="D337" i="14"/>
  <c r="D338" i="14" s="1"/>
  <c r="E338" i="14" s="1"/>
  <c r="J337" i="14"/>
  <c r="G337" i="14"/>
  <c r="G338" i="14" s="1"/>
  <c r="G339" i="14" s="1"/>
  <c r="G340" i="14" s="1"/>
  <c r="G341" i="14" s="1"/>
  <c r="G342" i="14" s="1"/>
  <c r="D301" i="14"/>
  <c r="D302" i="14" s="1"/>
  <c r="E302" i="14" s="1"/>
  <c r="J301" i="14"/>
  <c r="G301" i="14"/>
  <c r="G302" i="14" s="1"/>
  <c r="G303" i="14" s="1"/>
  <c r="G304" i="14" s="1"/>
  <c r="G305" i="14" s="1"/>
  <c r="C281" i="14"/>
  <c r="B412" i="14"/>
  <c r="B413" i="14" s="1"/>
  <c r="C412" i="14"/>
  <c r="C404" i="14"/>
  <c r="C396" i="14"/>
  <c r="B388" i="14"/>
  <c r="B389" i="14" s="1"/>
  <c r="C388" i="14"/>
  <c r="C360" i="14"/>
  <c r="B359" i="14"/>
  <c r="B360" i="14" s="1"/>
  <c r="B361" i="14" s="1"/>
  <c r="J361" i="14" s="1"/>
  <c r="C359" i="14"/>
  <c r="C343" i="14"/>
  <c r="B337" i="14"/>
  <c r="B338" i="14" s="1"/>
  <c r="J338" i="14" s="1"/>
  <c r="C327" i="14"/>
  <c r="B275" i="14"/>
  <c r="B276" i="14" s="1"/>
  <c r="J276" i="14" s="1"/>
  <c r="C275" i="14"/>
  <c r="C238" i="14"/>
  <c r="J465" i="14"/>
  <c r="J461" i="14"/>
  <c r="C448" i="14"/>
  <c r="C440" i="14"/>
  <c r="C432" i="14"/>
  <c r="C424" i="14"/>
  <c r="B416" i="14"/>
  <c r="B417" i="14" s="1"/>
  <c r="B418" i="14" s="1"/>
  <c r="C416" i="14"/>
  <c r="J411" i="14"/>
  <c r="C380" i="14"/>
  <c r="B365" i="14"/>
  <c r="B366" i="14" s="1"/>
  <c r="J366" i="14" s="1"/>
  <c r="C365" i="14"/>
  <c r="C271" i="14"/>
  <c r="C235" i="14"/>
  <c r="C214" i="14"/>
  <c r="J415" i="14"/>
  <c r="C408" i="14"/>
  <c r="C400" i="14"/>
  <c r="C392" i="14"/>
  <c r="B384" i="14"/>
  <c r="B385" i="14" s="1"/>
  <c r="C384" i="14"/>
  <c r="C369" i="14"/>
  <c r="C364" i="14"/>
  <c r="C363" i="14"/>
  <c r="G362" i="14"/>
  <c r="J357" i="14"/>
  <c r="C349" i="14"/>
  <c r="B333" i="14"/>
  <c r="B334" i="14" s="1"/>
  <c r="J334" i="14" s="1"/>
  <c r="C333" i="14"/>
  <c r="C317" i="14"/>
  <c r="C311" i="14"/>
  <c r="B297" i="14"/>
  <c r="B298" i="14" s="1"/>
  <c r="J298" i="14" s="1"/>
  <c r="C297" i="14"/>
  <c r="C291" i="14"/>
  <c r="C261" i="14"/>
  <c r="C211" i="14"/>
  <c r="B301" i="14"/>
  <c r="B302" i="14" s="1"/>
  <c r="J302" i="14" s="1"/>
  <c r="D269" i="14"/>
  <c r="J269" i="14"/>
  <c r="C230" i="14"/>
  <c r="C227" i="14"/>
  <c r="C206" i="14"/>
  <c r="C189" i="14"/>
  <c r="C174" i="14"/>
  <c r="D339" i="14"/>
  <c r="E339" i="14" s="1"/>
  <c r="D303" i="14"/>
  <c r="E303" i="14" s="1"/>
  <c r="B269" i="14"/>
  <c r="B270" i="14" s="1"/>
  <c r="B247" i="14"/>
  <c r="B248" i="14" s="1"/>
  <c r="J248" i="14" s="1"/>
  <c r="C247" i="14"/>
  <c r="B222" i="14"/>
  <c r="B223" i="14" s="1"/>
  <c r="B224" i="14" s="1"/>
  <c r="C222" i="14"/>
  <c r="C219" i="14"/>
  <c r="B339" i="14"/>
  <c r="B340" i="14" s="1"/>
  <c r="J340" i="14" s="1"/>
  <c r="B307" i="14"/>
  <c r="B308" i="14" s="1"/>
  <c r="J308" i="14" s="1"/>
  <c r="E301" i="14"/>
  <c r="H301" i="14" s="1"/>
  <c r="E296" i="14"/>
  <c r="H296" i="14" s="1"/>
  <c r="B277" i="14"/>
  <c r="B278" i="14" s="1"/>
  <c r="J278" i="14" s="1"/>
  <c r="E274" i="14"/>
  <c r="H274" i="14" s="1"/>
  <c r="C259" i="14"/>
  <c r="B166" i="14"/>
  <c r="B167" i="14" s="1"/>
  <c r="J167" i="14" s="1"/>
  <c r="C166" i="14"/>
  <c r="C198" i="14"/>
  <c r="B242" i="14"/>
  <c r="B243" i="14" s="1"/>
  <c r="C242" i="14"/>
  <c r="C234" i="14"/>
  <c r="C226" i="14"/>
  <c r="B218" i="14"/>
  <c r="B219" i="14" s="1"/>
  <c r="B220" i="14" s="1"/>
  <c r="C218" i="14"/>
  <c r="C210" i="14"/>
  <c r="D191" i="14"/>
  <c r="E191" i="14" s="1"/>
  <c r="J191" i="14"/>
  <c r="C153" i="14"/>
  <c r="C117" i="14"/>
  <c r="E217" i="14"/>
  <c r="H217" i="14" s="1"/>
  <c r="J217" i="14"/>
  <c r="C204" i="14"/>
  <c r="C194" i="14"/>
  <c r="C188" i="14"/>
  <c r="C114" i="14"/>
  <c r="B192" i="14"/>
  <c r="B193" i="14" s="1"/>
  <c r="B194" i="14" s="1"/>
  <c r="B195" i="14" s="1"/>
  <c r="J195" i="14" s="1"/>
  <c r="J165" i="14"/>
  <c r="C158" i="14"/>
  <c r="C141" i="14"/>
  <c r="C138" i="14"/>
  <c r="C98" i="14"/>
  <c r="B78" i="14"/>
  <c r="B79" i="14" s="1"/>
  <c r="J79" i="14" s="1"/>
  <c r="C78" i="14"/>
  <c r="G196" i="14"/>
  <c r="G197" i="14" s="1"/>
  <c r="B196" i="14"/>
  <c r="B197" i="14" s="1"/>
  <c r="C178" i="14"/>
  <c r="B170" i="14"/>
  <c r="B171" i="14" s="1"/>
  <c r="J171" i="14" s="1"/>
  <c r="C170" i="14"/>
  <c r="B133" i="14"/>
  <c r="B134" i="14" s="1"/>
  <c r="B135" i="14" s="1"/>
  <c r="C133" i="14"/>
  <c r="C130" i="14"/>
  <c r="D165" i="14"/>
  <c r="E165" i="14" s="1"/>
  <c r="C162" i="14"/>
  <c r="C152" i="14"/>
  <c r="C149" i="14"/>
  <c r="C146" i="14"/>
  <c r="C125" i="14"/>
  <c r="C122" i="14"/>
  <c r="D102" i="14"/>
  <c r="E102" i="14" s="1"/>
  <c r="C70" i="14"/>
  <c r="C109" i="14"/>
  <c r="C86" i="14"/>
  <c r="B145" i="14"/>
  <c r="B146" i="14" s="1"/>
  <c r="B147" i="14" s="1"/>
  <c r="C145" i="14"/>
  <c r="C137" i="14"/>
  <c r="C129" i="14"/>
  <c r="C121" i="14"/>
  <c r="C113" i="14"/>
  <c r="C80" i="14"/>
  <c r="J144" i="14"/>
  <c r="G106" i="14"/>
  <c r="G107" i="14" s="1"/>
  <c r="G108" i="14" s="1"/>
  <c r="D106" i="14"/>
  <c r="E106" i="14" s="1"/>
  <c r="C105" i="14"/>
  <c r="B101" i="14"/>
  <c r="B102" i="14" s="1"/>
  <c r="B103" i="14" s="1"/>
  <c r="B104" i="14" s="1"/>
  <c r="J104" i="14" s="1"/>
  <c r="C61" i="14"/>
  <c r="C58" i="14"/>
  <c r="C74" i="14"/>
  <c r="C40" i="14"/>
  <c r="J101" i="14"/>
  <c r="E101" i="14"/>
  <c r="C50" i="14"/>
  <c r="C42" i="14"/>
  <c r="C54" i="14"/>
  <c r="C46" i="14"/>
  <c r="C57" i="14"/>
  <c r="C53" i="14"/>
  <c r="C49" i="14"/>
  <c r="C45" i="14"/>
  <c r="C41" i="14"/>
  <c r="C35" i="14"/>
  <c r="C32" i="14"/>
  <c r="C24" i="14"/>
  <c r="C16" i="14"/>
  <c r="C8" i="14"/>
  <c r="C28" i="14"/>
  <c r="B20" i="14"/>
  <c r="B21" i="14" s="1"/>
  <c r="J21" i="14" s="1"/>
  <c r="C20" i="14"/>
  <c r="C12" i="14"/>
  <c r="C4" i="14"/>
  <c r="C31" i="14"/>
  <c r="C27" i="14"/>
  <c r="C23" i="14"/>
  <c r="C19" i="14"/>
  <c r="F19" i="14" s="1"/>
  <c r="C15" i="14"/>
  <c r="C11" i="14"/>
  <c r="C7" i="14"/>
  <c r="C3" i="14"/>
  <c r="C2" i="14"/>
  <c r="D2" i="14" s="1"/>
  <c r="J497" i="14" l="1"/>
  <c r="J501" i="14"/>
  <c r="G22" i="14"/>
  <c r="G23" i="14" s="1"/>
  <c r="G24" i="14" s="1"/>
  <c r="G25" i="14" s="1"/>
  <c r="G26" i="14" s="1"/>
  <c r="G27" i="14" s="1"/>
  <c r="G28" i="14" s="1"/>
  <c r="G29" i="14" s="1"/>
  <c r="G30" i="14" s="1"/>
  <c r="G31" i="14" s="1"/>
  <c r="G32" i="14" s="1"/>
  <c r="G33" i="14" s="1"/>
  <c r="G34" i="14" s="1"/>
  <c r="G35" i="14" s="1"/>
  <c r="G36" i="14" s="1"/>
  <c r="G37" i="14" s="1"/>
  <c r="G38" i="14" s="1"/>
  <c r="G39" i="14" s="1"/>
  <c r="G40" i="14" s="1"/>
  <c r="G41" i="14" s="1"/>
  <c r="G42" i="14" s="1"/>
  <c r="G43" i="14" s="1"/>
  <c r="G44" i="14" s="1"/>
  <c r="G45" i="14" s="1"/>
  <c r="G46" i="14" s="1"/>
  <c r="G47" i="14" s="1"/>
  <c r="G48" i="14" s="1"/>
  <c r="G49" i="14" s="1"/>
  <c r="G50" i="14" s="1"/>
  <c r="G51" i="14" s="1"/>
  <c r="G52" i="14" s="1"/>
  <c r="G53" i="14" s="1"/>
  <c r="G54" i="14" s="1"/>
  <c r="G55" i="14" s="1"/>
  <c r="G56" i="14" s="1"/>
  <c r="G57" i="14" s="1"/>
  <c r="G58" i="14" s="1"/>
  <c r="G59" i="14" s="1"/>
  <c r="G60" i="14" s="1"/>
  <c r="G61" i="14" s="1"/>
  <c r="G62" i="14" s="1"/>
  <c r="G63" i="14" s="1"/>
  <c r="G64" i="14" s="1"/>
  <c r="G65" i="14" s="1"/>
  <c r="G66" i="14" s="1"/>
  <c r="G67" i="14" s="1"/>
  <c r="G68" i="14" s="1"/>
  <c r="G69" i="14" s="1"/>
  <c r="G70" i="14" s="1"/>
  <c r="G71" i="14" s="1"/>
  <c r="G72" i="14" s="1"/>
  <c r="G73" i="14" s="1"/>
  <c r="G74" i="14" s="1"/>
  <c r="G75" i="14" s="1"/>
  <c r="G76" i="14" s="1"/>
  <c r="G77" i="14" s="1"/>
  <c r="F22" i="14"/>
  <c r="F23" i="14" s="1"/>
  <c r="F24" i="14" s="1"/>
  <c r="F25" i="14" s="1"/>
  <c r="F26" i="14" s="1"/>
  <c r="F27" i="14" s="1"/>
  <c r="F28" i="14" s="1"/>
  <c r="F29" i="14" s="1"/>
  <c r="F30" i="14" s="1"/>
  <c r="F31" i="14" s="1"/>
  <c r="F32" i="14" s="1"/>
  <c r="F33" i="14" s="1"/>
  <c r="F34" i="14" s="1"/>
  <c r="F35" i="14" s="1"/>
  <c r="F36" i="14" s="1"/>
  <c r="F37" i="14" s="1"/>
  <c r="F38" i="14" s="1"/>
  <c r="F39" i="14" s="1"/>
  <c r="F40" i="14" s="1"/>
  <c r="F41" i="14" s="1"/>
  <c r="F42" i="14" s="1"/>
  <c r="F43" i="14" s="1"/>
  <c r="F44" i="14" s="1"/>
  <c r="F45" i="14" s="1"/>
  <c r="F46" i="14" s="1"/>
  <c r="F47" i="14" s="1"/>
  <c r="F48" i="14" s="1"/>
  <c r="F49" i="14" s="1"/>
  <c r="F50" i="14" s="1"/>
  <c r="F51" i="14" s="1"/>
  <c r="F52" i="14" s="1"/>
  <c r="F53" i="14" s="1"/>
  <c r="F54" i="14" s="1"/>
  <c r="F55" i="14" s="1"/>
  <c r="F56" i="14" s="1"/>
  <c r="F57" i="14" s="1"/>
  <c r="F58" i="14" s="1"/>
  <c r="F59" i="14" s="1"/>
  <c r="F60" i="14" s="1"/>
  <c r="F61" i="14" s="1"/>
  <c r="F62" i="14" s="1"/>
  <c r="F63" i="14" s="1"/>
  <c r="F64" i="14" s="1"/>
  <c r="F65" i="14" s="1"/>
  <c r="F66" i="14" s="1"/>
  <c r="F67" i="14" s="1"/>
  <c r="F68" i="14" s="1"/>
  <c r="F69" i="14" s="1"/>
  <c r="F70" i="14" s="1"/>
  <c r="F71" i="14" s="1"/>
  <c r="F72" i="14" s="1"/>
  <c r="F73" i="14" s="1"/>
  <c r="F74" i="14" s="1"/>
  <c r="F75" i="14" s="1"/>
  <c r="F76" i="14" s="1"/>
  <c r="F77" i="14" s="1"/>
  <c r="F78" i="14" s="1"/>
  <c r="F79" i="14" s="1"/>
  <c r="F80" i="14" s="1"/>
  <c r="F81" i="14" s="1"/>
  <c r="F82" i="14" s="1"/>
  <c r="F83" i="14" s="1"/>
  <c r="F84" i="14" s="1"/>
  <c r="F85" i="14" s="1"/>
  <c r="F86" i="14" s="1"/>
  <c r="F87" i="14" s="1"/>
  <c r="F88" i="14" s="1"/>
  <c r="F89" i="14" s="1"/>
  <c r="F90" i="14" s="1"/>
  <c r="F91" i="14" s="1"/>
  <c r="F92" i="14" s="1"/>
  <c r="F93" i="14" s="1"/>
  <c r="F94" i="14" s="1"/>
  <c r="F95" i="14" s="1"/>
  <c r="F96" i="14" s="1"/>
  <c r="F97" i="14" s="1"/>
  <c r="F98" i="14" s="1"/>
  <c r="F99" i="14" s="1"/>
  <c r="F100" i="14" s="1"/>
  <c r="F101" i="14" s="1"/>
  <c r="J22" i="14"/>
  <c r="J410" i="14"/>
  <c r="D501" i="14"/>
  <c r="E501" i="14" s="1"/>
  <c r="H501" i="14" s="1"/>
  <c r="B299" i="14"/>
  <c r="B300" i="14" s="1"/>
  <c r="J300" i="14" s="1"/>
  <c r="J463" i="14"/>
  <c r="E196" i="14"/>
  <c r="H196" i="14" s="1"/>
  <c r="H197" i="14" s="1"/>
  <c r="B168" i="14"/>
  <c r="B169" i="14" s="1"/>
  <c r="J169" i="14" s="1"/>
  <c r="J193" i="14"/>
  <c r="B249" i="14"/>
  <c r="J249" i="14" s="1"/>
  <c r="B367" i="14"/>
  <c r="B368" i="14" s="1"/>
  <c r="B369" i="14" s="1"/>
  <c r="B370" i="14" s="1"/>
  <c r="J370" i="14" s="1"/>
  <c r="J485" i="14"/>
  <c r="E485" i="14"/>
  <c r="H485" i="14" s="1"/>
  <c r="D497" i="14"/>
  <c r="E497" i="14" s="1"/>
  <c r="H497" i="14" s="1"/>
  <c r="J368" i="14"/>
  <c r="B303" i="14"/>
  <c r="B304" i="14" s="1"/>
  <c r="J304" i="14" s="1"/>
  <c r="E337" i="14"/>
  <c r="H337" i="14" s="1"/>
  <c r="J103" i="14"/>
  <c r="D103" i="14"/>
  <c r="D104" i="14" s="1"/>
  <c r="E104" i="14" s="1"/>
  <c r="D415" i="14"/>
  <c r="E415" i="14" s="1"/>
  <c r="H415" i="14" s="1"/>
  <c r="G415" i="14"/>
  <c r="F20" i="14"/>
  <c r="F21" i="14" s="1"/>
  <c r="B371" i="14"/>
  <c r="B372" i="14" s="1"/>
  <c r="J372" i="14" s="1"/>
  <c r="B108" i="14"/>
  <c r="J107" i="14"/>
  <c r="B512" i="14"/>
  <c r="J511" i="14"/>
  <c r="G2" i="14"/>
  <c r="G3" i="14" s="1"/>
  <c r="G4" i="14" s="1"/>
  <c r="G5" i="14" s="1"/>
  <c r="G6" i="14" s="1"/>
  <c r="G7" i="14" s="1"/>
  <c r="G8" i="14" s="1"/>
  <c r="G9" i="14" s="1"/>
  <c r="G10" i="14" s="1"/>
  <c r="G11" i="14" s="1"/>
  <c r="G12" i="14" s="1"/>
  <c r="G13" i="14" s="1"/>
  <c r="G14" i="14" s="1"/>
  <c r="G15" i="14" s="1"/>
  <c r="G16" i="14" s="1"/>
  <c r="G17" i="14" s="1"/>
  <c r="G18" i="14" s="1"/>
  <c r="B105" i="14"/>
  <c r="D192" i="14"/>
  <c r="D383" i="14"/>
  <c r="E383" i="14" s="1"/>
  <c r="H383" i="14" s="1"/>
  <c r="J306" i="14"/>
  <c r="D306" i="14"/>
  <c r="G306" i="14"/>
  <c r="G307" i="14" s="1"/>
  <c r="G308" i="14" s="1"/>
  <c r="G309" i="14" s="1"/>
  <c r="G310" i="14" s="1"/>
  <c r="H338" i="14"/>
  <c r="H339" i="14" s="1"/>
  <c r="D517" i="14"/>
  <c r="E517" i="14" s="1"/>
  <c r="H517" i="14" s="1"/>
  <c r="G517" i="14"/>
  <c r="B26" i="14"/>
  <c r="B80" i="14"/>
  <c r="B81" i="14" s="1"/>
  <c r="B335" i="14"/>
  <c r="J332" i="14"/>
  <c r="D332" i="14"/>
  <c r="E332" i="14" s="1"/>
  <c r="H332" i="14" s="1"/>
  <c r="H106" i="14"/>
  <c r="H165" i="14"/>
  <c r="H191" i="14"/>
  <c r="J220" i="14"/>
  <c r="B221" i="14"/>
  <c r="J221" i="14" s="1"/>
  <c r="J3" i="14"/>
  <c r="D3" i="14"/>
  <c r="E3" i="14" s="1"/>
  <c r="J19" i="14"/>
  <c r="G19" i="14"/>
  <c r="G20" i="14" s="1"/>
  <c r="G21" i="14" s="1"/>
  <c r="D19" i="14"/>
  <c r="E19" i="14" s="1"/>
  <c r="J147" i="14"/>
  <c r="B148" i="14"/>
  <c r="B6" i="14"/>
  <c r="J5" i="14"/>
  <c r="J20" i="14"/>
  <c r="J145" i="14"/>
  <c r="G145" i="14"/>
  <c r="D145" i="14"/>
  <c r="E145" i="14" s="1"/>
  <c r="G109" i="14"/>
  <c r="G110" i="14" s="1"/>
  <c r="G111" i="14" s="1"/>
  <c r="G112" i="14" s="1"/>
  <c r="G113" i="14" s="1"/>
  <c r="G114" i="14" s="1"/>
  <c r="G115" i="14" s="1"/>
  <c r="G116" i="14" s="1"/>
  <c r="G117" i="14" s="1"/>
  <c r="G118" i="14" s="1"/>
  <c r="G119" i="14" s="1"/>
  <c r="G120" i="14" s="1"/>
  <c r="G121" i="14" s="1"/>
  <c r="G122" i="14" s="1"/>
  <c r="G123" i="14" s="1"/>
  <c r="G124" i="14" s="1"/>
  <c r="G125" i="14" s="1"/>
  <c r="G126" i="14" s="1"/>
  <c r="G127" i="14" s="1"/>
  <c r="G128" i="14" s="1"/>
  <c r="G129" i="14" s="1"/>
  <c r="G130" i="14" s="1"/>
  <c r="G131" i="14" s="1"/>
  <c r="G132" i="14" s="1"/>
  <c r="J102" i="14"/>
  <c r="J170" i="14"/>
  <c r="G170" i="14"/>
  <c r="G171" i="14" s="1"/>
  <c r="G172" i="14" s="1"/>
  <c r="G173" i="14" s="1"/>
  <c r="D170" i="14"/>
  <c r="D171" i="14" s="1"/>
  <c r="J224" i="14"/>
  <c r="B225" i="14"/>
  <c r="B250" i="14"/>
  <c r="J166" i="14"/>
  <c r="D166" i="14"/>
  <c r="D167" i="14" s="1"/>
  <c r="J270" i="14"/>
  <c r="B271" i="14"/>
  <c r="B272" i="14" s="1"/>
  <c r="J303" i="14"/>
  <c r="B279" i="14"/>
  <c r="D297" i="14"/>
  <c r="J297" i="14"/>
  <c r="D340" i="14"/>
  <c r="J384" i="14"/>
  <c r="J367" i="14"/>
  <c r="H362" i="14"/>
  <c r="J23" i="14"/>
  <c r="D23" i="14"/>
  <c r="E23" i="14" s="1"/>
  <c r="H101" i="14"/>
  <c r="H102" i="14" s="1"/>
  <c r="B136" i="14"/>
  <c r="J135" i="14"/>
  <c r="J197" i="14"/>
  <c r="B198" i="14"/>
  <c r="B199" i="14" s="1"/>
  <c r="J168" i="14"/>
  <c r="D242" i="14"/>
  <c r="D243" i="14" s="1"/>
  <c r="J242" i="14"/>
  <c r="J223" i="14"/>
  <c r="J222" i="14"/>
  <c r="G222" i="14"/>
  <c r="G223" i="14" s="1"/>
  <c r="G224" i="14" s="1"/>
  <c r="G225" i="14" s="1"/>
  <c r="G226" i="14" s="1"/>
  <c r="G227" i="14" s="1"/>
  <c r="G228" i="14" s="1"/>
  <c r="G229" i="14" s="1"/>
  <c r="G230" i="14" s="1"/>
  <c r="G231" i="14" s="1"/>
  <c r="G232" i="14" s="1"/>
  <c r="G233" i="14" s="1"/>
  <c r="G234" i="14" s="1"/>
  <c r="G235" i="14" s="1"/>
  <c r="G236" i="14" s="1"/>
  <c r="G237" i="14" s="1"/>
  <c r="G238" i="14" s="1"/>
  <c r="G239" i="14" s="1"/>
  <c r="G240" i="14" s="1"/>
  <c r="G241" i="14" s="1"/>
  <c r="G242" i="14" s="1"/>
  <c r="G243" i="14" s="1"/>
  <c r="G244" i="14" s="1"/>
  <c r="G245" i="14" s="1"/>
  <c r="G246" i="14" s="1"/>
  <c r="D222" i="14"/>
  <c r="J307" i="14"/>
  <c r="J339" i="14"/>
  <c r="J371" i="14"/>
  <c r="D358" i="14"/>
  <c r="E358" i="14" s="1"/>
  <c r="E357" i="14"/>
  <c r="J364" i="14"/>
  <c r="J369" i="14"/>
  <c r="B504" i="14"/>
  <c r="J503" i="14"/>
  <c r="J4" i="14"/>
  <c r="D107" i="14"/>
  <c r="J134" i="14"/>
  <c r="J194" i="14"/>
  <c r="B172" i="14"/>
  <c r="D198" i="14"/>
  <c r="D199" i="14" s="1"/>
  <c r="G198" i="14"/>
  <c r="G199" i="14" s="1"/>
  <c r="G200" i="14" s="1"/>
  <c r="G201" i="14" s="1"/>
  <c r="G202" i="14" s="1"/>
  <c r="G203" i="14" s="1"/>
  <c r="G204" i="14" s="1"/>
  <c r="G205" i="14" s="1"/>
  <c r="G206" i="14" s="1"/>
  <c r="G207" i="14" s="1"/>
  <c r="G208" i="14" s="1"/>
  <c r="G209" i="14" s="1"/>
  <c r="G210" i="14" s="1"/>
  <c r="G211" i="14" s="1"/>
  <c r="G212" i="14" s="1"/>
  <c r="G213" i="14" s="1"/>
  <c r="G214" i="14" s="1"/>
  <c r="G215" i="14" s="1"/>
  <c r="G216" i="14" s="1"/>
  <c r="G217" i="14" s="1"/>
  <c r="G218" i="14" s="1"/>
  <c r="G219" i="14" s="1"/>
  <c r="G220" i="14" s="1"/>
  <c r="G221" i="14" s="1"/>
  <c r="B305" i="14"/>
  <c r="J305" i="14" s="1"/>
  <c r="G174" i="14"/>
  <c r="G175" i="14" s="1"/>
  <c r="G176" i="14" s="1"/>
  <c r="G177" i="14" s="1"/>
  <c r="G178" i="14" s="1"/>
  <c r="G179" i="14" s="1"/>
  <c r="G180" i="14" s="1"/>
  <c r="G181" i="14" s="1"/>
  <c r="G182" i="14" s="1"/>
  <c r="G183" i="14" s="1"/>
  <c r="G184" i="14" s="1"/>
  <c r="G185" i="14" s="1"/>
  <c r="G186" i="14" s="1"/>
  <c r="G187" i="14" s="1"/>
  <c r="G188" i="14" s="1"/>
  <c r="G189" i="14" s="1"/>
  <c r="G190" i="14" s="1"/>
  <c r="G191" i="14" s="1"/>
  <c r="G192" i="14" s="1"/>
  <c r="G193" i="14" s="1"/>
  <c r="G194" i="14" s="1"/>
  <c r="G195" i="14" s="1"/>
  <c r="D270" i="14"/>
  <c r="E270" i="14" s="1"/>
  <c r="E269" i="14"/>
  <c r="J299" i="14"/>
  <c r="D304" i="14"/>
  <c r="D333" i="14"/>
  <c r="D334" i="14" s="1"/>
  <c r="J333" i="14"/>
  <c r="B373" i="14"/>
  <c r="B386" i="14"/>
  <c r="J385" i="14"/>
  <c r="J416" i="14"/>
  <c r="G416" i="14"/>
  <c r="D416" i="14"/>
  <c r="E416" i="14" s="1"/>
  <c r="J24" i="14"/>
  <c r="E103" i="14"/>
  <c r="J105" i="14"/>
  <c r="D105" i="14"/>
  <c r="E105" i="14" s="1"/>
  <c r="G146" i="14"/>
  <c r="G147" i="14" s="1"/>
  <c r="G148" i="14" s="1"/>
  <c r="G149" i="14" s="1"/>
  <c r="G150" i="14" s="1"/>
  <c r="G151" i="14" s="1"/>
  <c r="G152" i="14" s="1"/>
  <c r="G153" i="14" s="1"/>
  <c r="G154" i="14" s="1"/>
  <c r="G155" i="14" s="1"/>
  <c r="G156" i="14" s="1"/>
  <c r="G157" i="14" s="1"/>
  <c r="G158" i="14" s="1"/>
  <c r="G159" i="14" s="1"/>
  <c r="G160" i="14" s="1"/>
  <c r="G161" i="14" s="1"/>
  <c r="G162" i="14" s="1"/>
  <c r="G163" i="14" s="1"/>
  <c r="G164" i="14" s="1"/>
  <c r="G165" i="14" s="1"/>
  <c r="G166" i="14" s="1"/>
  <c r="G167" i="14" s="1"/>
  <c r="G168" i="14" s="1"/>
  <c r="G169" i="14" s="1"/>
  <c r="D146" i="14"/>
  <c r="J146" i="14"/>
  <c r="J133" i="14"/>
  <c r="G133" i="14"/>
  <c r="G134" i="14" s="1"/>
  <c r="G135" i="14" s="1"/>
  <c r="G136" i="14" s="1"/>
  <c r="G137" i="14" s="1"/>
  <c r="G138" i="14" s="1"/>
  <c r="G139" i="14" s="1"/>
  <c r="G140" i="14" s="1"/>
  <c r="G141" i="14" s="1"/>
  <c r="G142" i="14" s="1"/>
  <c r="G143" i="14" s="1"/>
  <c r="D133" i="14"/>
  <c r="J78" i="14"/>
  <c r="G78" i="14"/>
  <c r="G79" i="14" s="1"/>
  <c r="G80" i="14" s="1"/>
  <c r="G81" i="14" s="1"/>
  <c r="G82" i="14" s="1"/>
  <c r="G83" i="14" s="1"/>
  <c r="G84" i="14" s="1"/>
  <c r="G85" i="14" s="1"/>
  <c r="G86" i="14" s="1"/>
  <c r="G87" i="14" s="1"/>
  <c r="G88" i="14" s="1"/>
  <c r="G89" i="14" s="1"/>
  <c r="G90" i="14" s="1"/>
  <c r="G91" i="14" s="1"/>
  <c r="G92" i="14" s="1"/>
  <c r="G93" i="14" s="1"/>
  <c r="G94" i="14" s="1"/>
  <c r="G95" i="14" s="1"/>
  <c r="G96" i="14" s="1"/>
  <c r="G97" i="14" s="1"/>
  <c r="G98" i="14" s="1"/>
  <c r="G99" i="14" s="1"/>
  <c r="G100" i="14" s="1"/>
  <c r="G101" i="14" s="1"/>
  <c r="G102" i="14" s="1"/>
  <c r="G103" i="14" s="1"/>
  <c r="G104" i="14" s="1"/>
  <c r="G105" i="14" s="1"/>
  <c r="D78" i="14"/>
  <c r="J192" i="14"/>
  <c r="J218" i="14"/>
  <c r="D218" i="14"/>
  <c r="E218" i="14" s="1"/>
  <c r="B244" i="14"/>
  <c r="J243" i="14"/>
  <c r="E166" i="14"/>
  <c r="H166" i="14" s="1"/>
  <c r="J219" i="14"/>
  <c r="D247" i="14"/>
  <c r="G247" i="14"/>
  <c r="G248" i="14" s="1"/>
  <c r="G249" i="14" s="1"/>
  <c r="G250" i="14" s="1"/>
  <c r="G251" i="14" s="1"/>
  <c r="G252" i="14" s="1"/>
  <c r="G253" i="14" s="1"/>
  <c r="G254" i="14" s="1"/>
  <c r="G255" i="14" s="1"/>
  <c r="G256" i="14" s="1"/>
  <c r="G257" i="14" s="1"/>
  <c r="G258" i="14" s="1"/>
  <c r="G259" i="14" s="1"/>
  <c r="G260" i="14" s="1"/>
  <c r="G261" i="14" s="1"/>
  <c r="G262" i="14" s="1"/>
  <c r="G263" i="14" s="1"/>
  <c r="G264" i="14" s="1"/>
  <c r="G265" i="14" s="1"/>
  <c r="G266" i="14" s="1"/>
  <c r="G267" i="14" s="1"/>
  <c r="G268" i="14" s="1"/>
  <c r="G269" i="14" s="1"/>
  <c r="G270" i="14" s="1"/>
  <c r="G271" i="14" s="1"/>
  <c r="G272" i="14" s="1"/>
  <c r="G273" i="14" s="1"/>
  <c r="J247" i="14"/>
  <c r="J277" i="14"/>
  <c r="B309" i="14"/>
  <c r="B336" i="14"/>
  <c r="J336" i="14" s="1"/>
  <c r="J335" i="14"/>
  <c r="B341" i="14"/>
  <c r="G311" i="14"/>
  <c r="G312" i="14" s="1"/>
  <c r="G313" i="14" s="1"/>
  <c r="G314" i="14" s="1"/>
  <c r="G315" i="14" s="1"/>
  <c r="G316" i="14" s="1"/>
  <c r="G317" i="14" s="1"/>
  <c r="G318" i="14" s="1"/>
  <c r="G319" i="14" s="1"/>
  <c r="G320" i="14" s="1"/>
  <c r="G321" i="14" s="1"/>
  <c r="G322" i="14" s="1"/>
  <c r="G323" i="14" s="1"/>
  <c r="G324" i="14" s="1"/>
  <c r="G325" i="14" s="1"/>
  <c r="G326" i="14" s="1"/>
  <c r="G327" i="14" s="1"/>
  <c r="G328" i="14" s="1"/>
  <c r="G329" i="14" s="1"/>
  <c r="G330" i="14" s="1"/>
  <c r="G331" i="14" s="1"/>
  <c r="G332" i="14" s="1"/>
  <c r="G333" i="14" s="1"/>
  <c r="G334" i="14" s="1"/>
  <c r="G335" i="14" s="1"/>
  <c r="G336" i="14" s="1"/>
  <c r="J363" i="14"/>
  <c r="D363" i="14"/>
  <c r="D364" i="14" s="1"/>
  <c r="G363" i="14"/>
  <c r="G364" i="14" s="1"/>
  <c r="G365" i="14" s="1"/>
  <c r="G366" i="14" s="1"/>
  <c r="G367" i="14" s="1"/>
  <c r="G368" i="14" s="1"/>
  <c r="G369" i="14" s="1"/>
  <c r="G370" i="14" s="1"/>
  <c r="G371" i="14" s="1"/>
  <c r="G372" i="14" s="1"/>
  <c r="G373" i="14" s="1"/>
  <c r="G374" i="14" s="1"/>
  <c r="G375" i="14" s="1"/>
  <c r="G376" i="14" s="1"/>
  <c r="G377" i="14" s="1"/>
  <c r="G378" i="14" s="1"/>
  <c r="G379" i="14" s="1"/>
  <c r="G380" i="14" s="1"/>
  <c r="G381" i="14" s="1"/>
  <c r="G382" i="14" s="1"/>
  <c r="G383" i="14" s="1"/>
  <c r="G384" i="14" s="1"/>
  <c r="G385" i="14" s="1"/>
  <c r="G386" i="14" s="1"/>
  <c r="G387" i="14" s="1"/>
  <c r="B419" i="14"/>
  <c r="J418" i="14"/>
  <c r="B492" i="14"/>
  <c r="J491" i="14"/>
  <c r="J365" i="14"/>
  <c r="J359" i="14"/>
  <c r="D359" i="14"/>
  <c r="E359" i="14" s="1"/>
  <c r="J360" i="14"/>
  <c r="B390" i="14"/>
  <c r="J389" i="14"/>
  <c r="E410" i="14"/>
  <c r="J499" i="14"/>
  <c r="G441" i="14"/>
  <c r="G442" i="14" s="1"/>
  <c r="G443" i="14" s="1"/>
  <c r="G444" i="14" s="1"/>
  <c r="G445" i="14" s="1"/>
  <c r="G446" i="14" s="1"/>
  <c r="G447" i="14" s="1"/>
  <c r="G448" i="14" s="1"/>
  <c r="G449" i="14" s="1"/>
  <c r="G450" i="14" s="1"/>
  <c r="G451" i="14" s="1"/>
  <c r="G452" i="14" s="1"/>
  <c r="G453" i="14" s="1"/>
  <c r="G454" i="14" s="1"/>
  <c r="G455" i="14" s="1"/>
  <c r="G456" i="14" s="1"/>
  <c r="G457" i="14" s="1"/>
  <c r="G458" i="14" s="1"/>
  <c r="G459" i="14" s="1"/>
  <c r="G460" i="14" s="1"/>
  <c r="G461" i="14" s="1"/>
  <c r="G462" i="14" s="1"/>
  <c r="G463" i="14" s="1"/>
  <c r="G464" i="14" s="1"/>
  <c r="G465" i="14" s="1"/>
  <c r="D441" i="14"/>
  <c r="J441" i="14"/>
  <c r="J498" i="14"/>
  <c r="G498" i="14"/>
  <c r="G499" i="14" s="1"/>
  <c r="G500" i="14" s="1"/>
  <c r="D498" i="14"/>
  <c r="D499" i="14" s="1"/>
  <c r="E498" i="14"/>
  <c r="H498" i="14" s="1"/>
  <c r="J466" i="14"/>
  <c r="G466" i="14"/>
  <c r="G467" i="14" s="1"/>
  <c r="G468" i="14" s="1"/>
  <c r="G469" i="14" s="1"/>
  <c r="D466" i="14"/>
  <c r="J275" i="14"/>
  <c r="D275" i="14"/>
  <c r="D276" i="14" s="1"/>
  <c r="G275" i="14"/>
  <c r="G276" i="14" s="1"/>
  <c r="G277" i="14" s="1"/>
  <c r="G278" i="14" s="1"/>
  <c r="G279" i="14" s="1"/>
  <c r="G280" i="14" s="1"/>
  <c r="G281" i="14" s="1"/>
  <c r="G282" i="14" s="1"/>
  <c r="G283" i="14" s="1"/>
  <c r="G284" i="14" s="1"/>
  <c r="G285" i="14" s="1"/>
  <c r="G286" i="14" s="1"/>
  <c r="G287" i="14" s="1"/>
  <c r="G288" i="14" s="1"/>
  <c r="G289" i="14" s="1"/>
  <c r="G290" i="14" s="1"/>
  <c r="G291" i="14" s="1"/>
  <c r="G292" i="14" s="1"/>
  <c r="G293" i="14" s="1"/>
  <c r="G294" i="14" s="1"/>
  <c r="G295" i="14" s="1"/>
  <c r="G296" i="14" s="1"/>
  <c r="G297" i="14" s="1"/>
  <c r="G298" i="14" s="1"/>
  <c r="G299" i="14" s="1"/>
  <c r="G300" i="14" s="1"/>
  <c r="G343" i="14"/>
  <c r="G344" i="14" s="1"/>
  <c r="G345" i="14" s="1"/>
  <c r="G346" i="14" s="1"/>
  <c r="G347" i="14" s="1"/>
  <c r="G348" i="14" s="1"/>
  <c r="G349" i="14" s="1"/>
  <c r="G350" i="14" s="1"/>
  <c r="G351" i="14" s="1"/>
  <c r="G352" i="14" s="1"/>
  <c r="G353" i="14" s="1"/>
  <c r="G354" i="14" s="1"/>
  <c r="G355" i="14" s="1"/>
  <c r="G356" i="14" s="1"/>
  <c r="G357" i="14" s="1"/>
  <c r="G358" i="14" s="1"/>
  <c r="G359" i="14" s="1"/>
  <c r="G360" i="14" s="1"/>
  <c r="G361" i="14" s="1"/>
  <c r="J412" i="14"/>
  <c r="D412" i="14"/>
  <c r="H302" i="14"/>
  <c r="H303" i="14" s="1"/>
  <c r="B438" i="14"/>
  <c r="J437" i="14"/>
  <c r="J502" i="14"/>
  <c r="G502" i="14"/>
  <c r="G503" i="14" s="1"/>
  <c r="G504" i="14" s="1"/>
  <c r="G505" i="14" s="1"/>
  <c r="G506" i="14" s="1"/>
  <c r="G507" i="14" s="1"/>
  <c r="G508" i="14" s="1"/>
  <c r="D502" i="14"/>
  <c r="D503" i="14" s="1"/>
  <c r="G417" i="14"/>
  <c r="G418" i="14" s="1"/>
  <c r="G419" i="14" s="1"/>
  <c r="G420" i="14" s="1"/>
  <c r="G421" i="14" s="1"/>
  <c r="G422" i="14" s="1"/>
  <c r="G423" i="14" s="1"/>
  <c r="G424" i="14" s="1"/>
  <c r="G425" i="14" s="1"/>
  <c r="G426" i="14" s="1"/>
  <c r="G427" i="14" s="1"/>
  <c r="G428" i="14" s="1"/>
  <c r="G429" i="14" s="1"/>
  <c r="G430" i="14" s="1"/>
  <c r="G431" i="14" s="1"/>
  <c r="G432" i="14" s="1"/>
  <c r="G433" i="14" s="1"/>
  <c r="G434" i="14" s="1"/>
  <c r="G435" i="14" s="1"/>
  <c r="G436" i="14" s="1"/>
  <c r="G437" i="14" s="1"/>
  <c r="G438" i="14" s="1"/>
  <c r="G439" i="14" s="1"/>
  <c r="G440" i="14" s="1"/>
  <c r="D417" i="14"/>
  <c r="J417" i="14"/>
  <c r="B488" i="14"/>
  <c r="J487" i="14"/>
  <c r="B520" i="14"/>
  <c r="J519" i="14"/>
  <c r="J388" i="14"/>
  <c r="G388" i="14"/>
  <c r="G389" i="14" s="1"/>
  <c r="G390" i="14" s="1"/>
  <c r="G391" i="14" s="1"/>
  <c r="G392" i="14" s="1"/>
  <c r="G393" i="14" s="1"/>
  <c r="G394" i="14" s="1"/>
  <c r="G395" i="14" s="1"/>
  <c r="G396" i="14" s="1"/>
  <c r="G397" i="14" s="1"/>
  <c r="G398" i="14" s="1"/>
  <c r="G399" i="14" s="1"/>
  <c r="G400" i="14" s="1"/>
  <c r="G401" i="14" s="1"/>
  <c r="G402" i="14" s="1"/>
  <c r="G403" i="14" s="1"/>
  <c r="G404" i="14" s="1"/>
  <c r="G405" i="14" s="1"/>
  <c r="G406" i="14" s="1"/>
  <c r="G407" i="14" s="1"/>
  <c r="G408" i="14" s="1"/>
  <c r="G409" i="14" s="1"/>
  <c r="G410" i="14" s="1"/>
  <c r="G411" i="14" s="1"/>
  <c r="G412" i="14" s="1"/>
  <c r="G413" i="14" s="1"/>
  <c r="G414" i="14" s="1"/>
  <c r="D388" i="14"/>
  <c r="J490" i="14"/>
  <c r="G490" i="14"/>
  <c r="G491" i="14" s="1"/>
  <c r="G492" i="14" s="1"/>
  <c r="G493" i="14" s="1"/>
  <c r="G494" i="14" s="1"/>
  <c r="G495" i="14" s="1"/>
  <c r="G496" i="14" s="1"/>
  <c r="D490" i="14"/>
  <c r="D491" i="14" s="1"/>
  <c r="E490" i="14"/>
  <c r="H490" i="14" s="1"/>
  <c r="B513" i="14"/>
  <c r="J512" i="14"/>
  <c r="J510" i="14"/>
  <c r="G510" i="14"/>
  <c r="G511" i="14" s="1"/>
  <c r="G512" i="14" s="1"/>
  <c r="G513" i="14" s="1"/>
  <c r="G514" i="14" s="1"/>
  <c r="G515" i="14" s="1"/>
  <c r="G516" i="14" s="1"/>
  <c r="D510" i="14"/>
  <c r="D511" i="14" s="1"/>
  <c r="J464" i="14"/>
  <c r="B468" i="14"/>
  <c r="J467" i="14"/>
  <c r="B414" i="14"/>
  <c r="J414" i="14" s="1"/>
  <c r="J413" i="14"/>
  <c r="J436" i="14"/>
  <c r="D436" i="14"/>
  <c r="D437" i="14" s="1"/>
  <c r="B443" i="14"/>
  <c r="J442" i="14"/>
  <c r="J462" i="14"/>
  <c r="D462" i="14"/>
  <c r="D463" i="14" s="1"/>
  <c r="G470" i="14"/>
  <c r="G471" i="14" s="1"/>
  <c r="G472" i="14" s="1"/>
  <c r="G473" i="14" s="1"/>
  <c r="G474" i="14" s="1"/>
  <c r="G475" i="14" s="1"/>
  <c r="G476" i="14" s="1"/>
  <c r="G477" i="14" s="1"/>
  <c r="G478" i="14" s="1"/>
  <c r="G479" i="14" s="1"/>
  <c r="G480" i="14" s="1"/>
  <c r="G481" i="14" s="1"/>
  <c r="G482" i="14" s="1"/>
  <c r="G483" i="14" s="1"/>
  <c r="G484" i="14" s="1"/>
  <c r="G485" i="14" s="1"/>
  <c r="G486" i="14" s="1"/>
  <c r="G487" i="14" s="1"/>
  <c r="G488" i="14" s="1"/>
  <c r="G489" i="14" s="1"/>
  <c r="J486" i="14"/>
  <c r="D486" i="14"/>
  <c r="J518" i="14"/>
  <c r="G518" i="14"/>
  <c r="G519" i="14" s="1"/>
  <c r="G520" i="14" s="1"/>
  <c r="G521" i="14" s="1"/>
  <c r="G522" i="14" s="1"/>
  <c r="G523" i="14" s="1"/>
  <c r="G524" i="14" s="1"/>
  <c r="G525" i="14" s="1"/>
  <c r="G526" i="14" s="1"/>
  <c r="G527" i="14" s="1"/>
  <c r="G528" i="14" s="1"/>
  <c r="G529" i="14" s="1"/>
  <c r="G530" i="14" s="1"/>
  <c r="G531" i="14" s="1"/>
  <c r="G532" i="14" s="1"/>
  <c r="G533" i="14" s="1"/>
  <c r="G534" i="14" s="1"/>
  <c r="G535" i="14" s="1"/>
  <c r="G536" i="14" s="1"/>
  <c r="G537" i="14" s="1"/>
  <c r="G538" i="14" s="1"/>
  <c r="G539" i="14" s="1"/>
  <c r="G540" i="14" s="1"/>
  <c r="G541" i="14" s="1"/>
  <c r="D518" i="14"/>
  <c r="F2" i="14"/>
  <c r="F3" i="14" s="1"/>
  <c r="F4" i="14" s="1"/>
  <c r="F5" i="14" s="1"/>
  <c r="F6" i="14" s="1"/>
  <c r="F7" i="14" s="1"/>
  <c r="F8" i="14" s="1"/>
  <c r="F9" i="14" s="1"/>
  <c r="F10" i="14" s="1"/>
  <c r="F11" i="14" s="1"/>
  <c r="F12" i="14" s="1"/>
  <c r="F13" i="14" s="1"/>
  <c r="F14" i="14" s="1"/>
  <c r="F15" i="14" s="1"/>
  <c r="F16" i="14" s="1"/>
  <c r="F17" i="14" s="1"/>
  <c r="F18" i="14" s="1"/>
  <c r="E2" i="14"/>
  <c r="H2" i="14" s="1"/>
  <c r="J2" i="14"/>
  <c r="D24" i="14" l="1"/>
  <c r="D25" i="14" s="1"/>
  <c r="I22" i="14"/>
  <c r="D4" i="14"/>
  <c r="D219" i="14"/>
  <c r="E363" i="14"/>
  <c r="H363" i="14" s="1"/>
  <c r="E170" i="14"/>
  <c r="H170" i="14" s="1"/>
  <c r="J81" i="14"/>
  <c r="B82" i="14"/>
  <c r="E510" i="14"/>
  <c r="H510" i="14" s="1"/>
  <c r="J271" i="14"/>
  <c r="D20" i="14"/>
  <c r="J26" i="14"/>
  <c r="B27" i="14"/>
  <c r="E192" i="14"/>
  <c r="H192" i="14" s="1"/>
  <c r="D193" i="14"/>
  <c r="I2" i="14"/>
  <c r="I3" i="14" s="1"/>
  <c r="J80" i="14"/>
  <c r="J198" i="14"/>
  <c r="D384" i="14"/>
  <c r="D385" i="14" s="1"/>
  <c r="D307" i="14"/>
  <c r="E306" i="14"/>
  <c r="H306" i="14" s="1"/>
  <c r="J108" i="14"/>
  <c r="B109" i="14"/>
  <c r="E364" i="14"/>
  <c r="D365" i="14"/>
  <c r="H218" i="14"/>
  <c r="H145" i="14"/>
  <c r="H3" i="14"/>
  <c r="H416" i="14"/>
  <c r="H19" i="14"/>
  <c r="I19" i="14"/>
  <c r="F102" i="14"/>
  <c r="F103" i="14" s="1"/>
  <c r="F104" i="14" s="1"/>
  <c r="F105" i="14" s="1"/>
  <c r="F106" i="14" s="1"/>
  <c r="I101" i="14"/>
  <c r="I102" i="14" s="1"/>
  <c r="H23" i="14"/>
  <c r="I23" i="14"/>
  <c r="D519" i="14"/>
  <c r="E518" i="14"/>
  <c r="D487" i="14"/>
  <c r="E486" i="14"/>
  <c r="E463" i="14"/>
  <c r="D464" i="14"/>
  <c r="E437" i="14"/>
  <c r="D438" i="14"/>
  <c r="B514" i="14"/>
  <c r="J513" i="14"/>
  <c r="E417" i="14"/>
  <c r="D418" i="14"/>
  <c r="E502" i="14"/>
  <c r="B391" i="14"/>
  <c r="J390" i="14"/>
  <c r="D360" i="14"/>
  <c r="E436" i="14"/>
  <c r="B420" i="14"/>
  <c r="J419" i="14"/>
  <c r="B342" i="14"/>
  <c r="J341" i="14"/>
  <c r="D79" i="14"/>
  <c r="E78" i="14"/>
  <c r="B374" i="14"/>
  <c r="J373" i="14"/>
  <c r="D200" i="14"/>
  <c r="E199" i="14"/>
  <c r="E275" i="14"/>
  <c r="D386" i="14"/>
  <c r="E385" i="14"/>
  <c r="D341" i="14"/>
  <c r="E340" i="14"/>
  <c r="E333" i="14"/>
  <c r="E198" i="14"/>
  <c r="B489" i="14"/>
  <c r="J489" i="14" s="1"/>
  <c r="J488" i="14"/>
  <c r="D504" i="14"/>
  <c r="E503" i="14"/>
  <c r="D413" i="14"/>
  <c r="E412" i="14"/>
  <c r="D467" i="14"/>
  <c r="E466" i="14"/>
  <c r="E441" i="14"/>
  <c r="D442" i="14"/>
  <c r="E219" i="14"/>
  <c r="D220" i="14"/>
  <c r="E133" i="14"/>
  <c r="D134" i="14"/>
  <c r="H103" i="14"/>
  <c r="H104" i="14" s="1"/>
  <c r="H105" i="14" s="1"/>
  <c r="I103" i="14"/>
  <c r="I104" i="14" s="1"/>
  <c r="I105" i="14" s="1"/>
  <c r="E25" i="14"/>
  <c r="D26" i="14"/>
  <c r="H269" i="14"/>
  <c r="B173" i="14"/>
  <c r="J172" i="14"/>
  <c r="E242" i="14"/>
  <c r="D298" i="14"/>
  <c r="E297" i="14"/>
  <c r="D172" i="14"/>
  <c r="E171" i="14"/>
  <c r="J6" i="14"/>
  <c r="B7" i="14"/>
  <c r="J443" i="14"/>
  <c r="B444" i="14"/>
  <c r="E491" i="14"/>
  <c r="D492" i="14"/>
  <c r="D389" i="14"/>
  <c r="E388" i="14"/>
  <c r="E499" i="14"/>
  <c r="D500" i="14"/>
  <c r="E500" i="14" s="1"/>
  <c r="H410" i="14"/>
  <c r="H411" i="14" s="1"/>
  <c r="D248" i="14"/>
  <c r="E247" i="14"/>
  <c r="J244" i="14"/>
  <c r="B245" i="14"/>
  <c r="D335" i="14"/>
  <c r="E334" i="14"/>
  <c r="H270" i="14"/>
  <c r="D108" i="14"/>
  <c r="E107" i="14"/>
  <c r="B505" i="14"/>
  <c r="J504" i="14"/>
  <c r="D271" i="14"/>
  <c r="H357" i="14"/>
  <c r="H358" i="14" s="1"/>
  <c r="H359" i="14" s="1"/>
  <c r="J199" i="14"/>
  <c r="B200" i="14"/>
  <c r="B280" i="14"/>
  <c r="J279" i="14"/>
  <c r="J272" i="14"/>
  <c r="B273" i="14"/>
  <c r="J273" i="14" s="1"/>
  <c r="B251" i="14"/>
  <c r="J250" i="14"/>
  <c r="B149" i="14"/>
  <c r="J148" i="14"/>
  <c r="E462" i="14"/>
  <c r="B469" i="14"/>
  <c r="J468" i="14"/>
  <c r="D512" i="14"/>
  <c r="E511" i="14"/>
  <c r="B521" i="14"/>
  <c r="J520" i="14"/>
  <c r="B439" i="14"/>
  <c r="J438" i="14"/>
  <c r="E276" i="14"/>
  <c r="D277" i="14"/>
  <c r="B493" i="14"/>
  <c r="J492" i="14"/>
  <c r="B310" i="14"/>
  <c r="J309" i="14"/>
  <c r="D147" i="14"/>
  <c r="E146" i="14"/>
  <c r="E24" i="14"/>
  <c r="B387" i="14"/>
  <c r="J387" i="14" s="1"/>
  <c r="J386" i="14"/>
  <c r="D305" i="14"/>
  <c r="E305" i="14" s="1"/>
  <c r="E304" i="14"/>
  <c r="D223" i="14"/>
  <c r="E222" i="14"/>
  <c r="E243" i="14"/>
  <c r="D244" i="14"/>
  <c r="J136" i="14"/>
  <c r="B137" i="14"/>
  <c r="E384" i="14"/>
  <c r="E167" i="14"/>
  <c r="D168" i="14"/>
  <c r="B226" i="14"/>
  <c r="J225" i="14"/>
  <c r="J27" i="14" l="1"/>
  <c r="B28" i="14"/>
  <c r="D5" i="14"/>
  <c r="E4" i="14"/>
  <c r="H4" i="14" s="1"/>
  <c r="B110" i="14"/>
  <c r="J109" i="14"/>
  <c r="E193" i="14"/>
  <c r="H193" i="14" s="1"/>
  <c r="D194" i="14"/>
  <c r="D21" i="14"/>
  <c r="E21" i="14" s="1"/>
  <c r="E20" i="14"/>
  <c r="H20" i="14" s="1"/>
  <c r="B83" i="14"/>
  <c r="J82" i="14"/>
  <c r="E307" i="14"/>
  <c r="H307" i="14" s="1"/>
  <c r="D308" i="14"/>
  <c r="H511" i="14"/>
  <c r="B506" i="14"/>
  <c r="J505" i="14"/>
  <c r="D336" i="14"/>
  <c r="E336" i="14" s="1"/>
  <c r="E335" i="14"/>
  <c r="H78" i="14"/>
  <c r="I78" i="14"/>
  <c r="D419" i="14"/>
  <c r="E418" i="14"/>
  <c r="H518" i="14"/>
  <c r="B138" i="14"/>
  <c r="J137" i="14"/>
  <c r="H24" i="14"/>
  <c r="H25" i="14" s="1"/>
  <c r="I24" i="14"/>
  <c r="I25" i="14" s="1"/>
  <c r="E389" i="14"/>
  <c r="D390" i="14"/>
  <c r="E298" i="14"/>
  <c r="D299" i="14"/>
  <c r="H242" i="14"/>
  <c r="H133" i="14"/>
  <c r="H441" i="14"/>
  <c r="E413" i="14"/>
  <c r="D414" i="14"/>
  <c r="E414" i="14" s="1"/>
  <c r="D361" i="14"/>
  <c r="E361" i="14" s="1"/>
  <c r="E360" i="14"/>
  <c r="E223" i="14"/>
  <c r="D224" i="14"/>
  <c r="J310" i="14"/>
  <c r="B311" i="14"/>
  <c r="D278" i="14"/>
  <c r="E277" i="14"/>
  <c r="E512" i="14"/>
  <c r="D513" i="14"/>
  <c r="J469" i="14"/>
  <c r="B470" i="14"/>
  <c r="J280" i="14"/>
  <c r="B281" i="14"/>
  <c r="H107" i="14"/>
  <c r="H247" i="14"/>
  <c r="D493" i="14"/>
  <c r="E492" i="14"/>
  <c r="B8" i="14"/>
  <c r="J7" i="14"/>
  <c r="H171" i="14"/>
  <c r="D221" i="14"/>
  <c r="E221" i="14" s="1"/>
  <c r="E220" i="14"/>
  <c r="H466" i="14"/>
  <c r="H198" i="14"/>
  <c r="H199" i="14" s="1"/>
  <c r="D387" i="14"/>
  <c r="E387" i="14" s="1"/>
  <c r="E386" i="14"/>
  <c r="D201" i="14"/>
  <c r="E200" i="14"/>
  <c r="E79" i="14"/>
  <c r="D80" i="14"/>
  <c r="H417" i="14"/>
  <c r="D439" i="14"/>
  <c r="E438" i="14"/>
  <c r="E519" i="14"/>
  <c r="D520" i="14"/>
  <c r="H304" i="14"/>
  <c r="H305" i="14" s="1"/>
  <c r="J439" i="14"/>
  <c r="B440" i="14"/>
  <c r="J440" i="14" s="1"/>
  <c r="B252" i="14"/>
  <c r="J251" i="14"/>
  <c r="B227" i="14"/>
  <c r="J226" i="14"/>
  <c r="H146" i="14"/>
  <c r="J521" i="14"/>
  <c r="B522" i="14"/>
  <c r="B201" i="14"/>
  <c r="J200" i="14"/>
  <c r="D272" i="14"/>
  <c r="E271" i="14"/>
  <c r="E108" i="14"/>
  <c r="D109" i="14"/>
  <c r="D249" i="14"/>
  <c r="E248" i="14"/>
  <c r="H499" i="14"/>
  <c r="H500" i="14" s="1"/>
  <c r="H491" i="14"/>
  <c r="D173" i="14"/>
  <c r="E172" i="14"/>
  <c r="H219" i="14"/>
  <c r="E467" i="14"/>
  <c r="D468" i="14"/>
  <c r="D505" i="14"/>
  <c r="E504" i="14"/>
  <c r="H333" i="14"/>
  <c r="H334" i="14" s="1"/>
  <c r="H340" i="14"/>
  <c r="H275" i="14"/>
  <c r="H276" i="14" s="1"/>
  <c r="B421" i="14"/>
  <c r="J420" i="14"/>
  <c r="J391" i="14"/>
  <c r="B392" i="14"/>
  <c r="H486" i="14"/>
  <c r="D366" i="14"/>
  <c r="E365" i="14"/>
  <c r="H167" i="14"/>
  <c r="H222" i="14"/>
  <c r="B174" i="14"/>
  <c r="J173" i="14"/>
  <c r="D245" i="14"/>
  <c r="E244" i="14"/>
  <c r="H462" i="14"/>
  <c r="H463" i="14" s="1"/>
  <c r="B150" i="14"/>
  <c r="J149" i="14"/>
  <c r="D169" i="14"/>
  <c r="E169" i="14" s="1"/>
  <c r="E168" i="14"/>
  <c r="H384" i="14"/>
  <c r="H385" i="14" s="1"/>
  <c r="H243" i="14"/>
  <c r="D148" i="14"/>
  <c r="E147" i="14"/>
  <c r="B494" i="14"/>
  <c r="J493" i="14"/>
  <c r="B246" i="14"/>
  <c r="J246" i="14" s="1"/>
  <c r="J245" i="14"/>
  <c r="H388" i="14"/>
  <c r="B445" i="14"/>
  <c r="J444" i="14"/>
  <c r="H297" i="14"/>
  <c r="E26" i="14"/>
  <c r="D27" i="14"/>
  <c r="E134" i="14"/>
  <c r="D135" i="14"/>
  <c r="D443" i="14"/>
  <c r="E442" i="14"/>
  <c r="H412" i="14"/>
  <c r="E341" i="14"/>
  <c r="D342" i="14"/>
  <c r="B375" i="14"/>
  <c r="J374" i="14"/>
  <c r="J342" i="14"/>
  <c r="B343" i="14"/>
  <c r="H436" i="14"/>
  <c r="H437" i="14" s="1"/>
  <c r="H502" i="14"/>
  <c r="H503" i="14" s="1"/>
  <c r="B515" i="14"/>
  <c r="J514" i="14"/>
  <c r="D465" i="14"/>
  <c r="E465" i="14" s="1"/>
  <c r="E464" i="14"/>
  <c r="E487" i="14"/>
  <c r="D488" i="14"/>
  <c r="F107" i="14"/>
  <c r="F108" i="14" s="1"/>
  <c r="F109" i="14" s="1"/>
  <c r="F110" i="14" s="1"/>
  <c r="F111" i="14" s="1"/>
  <c r="F112" i="14" s="1"/>
  <c r="F113" i="14" s="1"/>
  <c r="F114" i="14" s="1"/>
  <c r="F115" i="14" s="1"/>
  <c r="F116" i="14" s="1"/>
  <c r="F117" i="14" s="1"/>
  <c r="F118" i="14" s="1"/>
  <c r="F119" i="14" s="1"/>
  <c r="F120" i="14" s="1"/>
  <c r="F121" i="14" s="1"/>
  <c r="F122" i="14" s="1"/>
  <c r="F123" i="14" s="1"/>
  <c r="F124" i="14" s="1"/>
  <c r="F125" i="14" s="1"/>
  <c r="F126" i="14" s="1"/>
  <c r="F127" i="14" s="1"/>
  <c r="F128" i="14" s="1"/>
  <c r="F129" i="14" s="1"/>
  <c r="F130" i="14" s="1"/>
  <c r="F131" i="14" s="1"/>
  <c r="F132" i="14" s="1"/>
  <c r="F133" i="14" s="1"/>
  <c r="F134" i="14" s="1"/>
  <c r="F135" i="14" s="1"/>
  <c r="F136" i="14" s="1"/>
  <c r="F137" i="14" s="1"/>
  <c r="F138" i="14" s="1"/>
  <c r="F139" i="14" s="1"/>
  <c r="F140" i="14" s="1"/>
  <c r="F141" i="14" s="1"/>
  <c r="F142" i="14" s="1"/>
  <c r="F143" i="14" s="1"/>
  <c r="F144" i="14" s="1"/>
  <c r="I106" i="14"/>
  <c r="I107" i="14" s="1"/>
  <c r="H364" i="14"/>
  <c r="E27" i="14" l="1"/>
  <c r="D28" i="14"/>
  <c r="B29" i="14"/>
  <c r="J28" i="14"/>
  <c r="E5" i="14"/>
  <c r="D6" i="14"/>
  <c r="I4" i="14"/>
  <c r="I133" i="14"/>
  <c r="J83" i="14"/>
  <c r="B84" i="14"/>
  <c r="D195" i="14"/>
  <c r="E195" i="14" s="1"/>
  <c r="E194" i="14"/>
  <c r="H194" i="14" s="1"/>
  <c r="E308" i="14"/>
  <c r="H308" i="14" s="1"/>
  <c r="D309" i="14"/>
  <c r="I20" i="14"/>
  <c r="I21" i="14" s="1"/>
  <c r="H21" i="14"/>
  <c r="B111" i="14"/>
  <c r="J110" i="14"/>
  <c r="B344" i="14"/>
  <c r="J343" i="14"/>
  <c r="B393" i="14"/>
  <c r="J392" i="14"/>
  <c r="H172" i="14"/>
  <c r="H386" i="14"/>
  <c r="B471" i="14"/>
  <c r="J470" i="14"/>
  <c r="H360" i="14"/>
  <c r="H361" i="14" s="1"/>
  <c r="F145" i="14"/>
  <c r="F146" i="14" s="1"/>
  <c r="F147" i="14" s="1"/>
  <c r="F148" i="14" s="1"/>
  <c r="F149" i="14" s="1"/>
  <c r="F150" i="14" s="1"/>
  <c r="F151" i="14" s="1"/>
  <c r="F152" i="14" s="1"/>
  <c r="F153" i="14" s="1"/>
  <c r="F154" i="14" s="1"/>
  <c r="F155" i="14" s="1"/>
  <c r="F156" i="14" s="1"/>
  <c r="F157" i="14" s="1"/>
  <c r="F158" i="14" s="1"/>
  <c r="F159" i="14" s="1"/>
  <c r="F160" i="14" s="1"/>
  <c r="F161" i="14" s="1"/>
  <c r="F162" i="14" s="1"/>
  <c r="F163" i="14" s="1"/>
  <c r="F164" i="14" s="1"/>
  <c r="F165" i="14" s="1"/>
  <c r="I144" i="14"/>
  <c r="I145" i="14" s="1"/>
  <c r="I146" i="14" s="1"/>
  <c r="H341" i="14"/>
  <c r="H134" i="14"/>
  <c r="I134" i="14"/>
  <c r="E148" i="14"/>
  <c r="D149" i="14"/>
  <c r="B151" i="14"/>
  <c r="J150" i="14"/>
  <c r="E245" i="14"/>
  <c r="D246" i="14"/>
  <c r="E246" i="14" s="1"/>
  <c r="B175" i="14"/>
  <c r="J174" i="14"/>
  <c r="H467" i="14"/>
  <c r="E173" i="14"/>
  <c r="D174" i="14"/>
  <c r="H108" i="14"/>
  <c r="I108" i="14"/>
  <c r="B202" i="14"/>
  <c r="J201" i="14"/>
  <c r="B253" i="14"/>
  <c r="J252" i="14"/>
  <c r="E439" i="14"/>
  <c r="D440" i="14"/>
  <c r="E440" i="14" s="1"/>
  <c r="H79" i="14"/>
  <c r="I79" i="14"/>
  <c r="H387" i="14"/>
  <c r="E493" i="14"/>
  <c r="D494" i="14"/>
  <c r="D279" i="14"/>
  <c r="E278" i="14"/>
  <c r="H413" i="14"/>
  <c r="H298" i="14"/>
  <c r="E342" i="14"/>
  <c r="D343" i="14"/>
  <c r="D136" i="14"/>
  <c r="E135" i="14"/>
  <c r="H147" i="14"/>
  <c r="I147" i="14"/>
  <c r="D469" i="14"/>
  <c r="E468" i="14"/>
  <c r="H492" i="14"/>
  <c r="H277" i="14"/>
  <c r="H414" i="14"/>
  <c r="E299" i="14"/>
  <c r="D300" i="14"/>
  <c r="E300" i="14" s="1"/>
  <c r="H335" i="14"/>
  <c r="H336" i="14" s="1"/>
  <c r="H442" i="14"/>
  <c r="H168" i="14"/>
  <c r="H365" i="14"/>
  <c r="H504" i="14"/>
  <c r="H248" i="14"/>
  <c r="H271" i="14"/>
  <c r="B523" i="14"/>
  <c r="J522" i="14"/>
  <c r="D521" i="14"/>
  <c r="E520" i="14"/>
  <c r="H200" i="14"/>
  <c r="B282" i="14"/>
  <c r="J281" i="14"/>
  <c r="E513" i="14"/>
  <c r="D514" i="14"/>
  <c r="B312" i="14"/>
  <c r="J311" i="14"/>
  <c r="D225" i="14"/>
  <c r="E224" i="14"/>
  <c r="D391" i="14"/>
  <c r="E390" i="14"/>
  <c r="H418" i="14"/>
  <c r="H464" i="14"/>
  <c r="H465" i="14" s="1"/>
  <c r="H244" i="14"/>
  <c r="D110" i="14"/>
  <c r="E109" i="14"/>
  <c r="H438" i="14"/>
  <c r="D81" i="14"/>
  <c r="E80" i="14"/>
  <c r="H220" i="14"/>
  <c r="H221" i="14" s="1"/>
  <c r="D489" i="14"/>
  <c r="E489" i="14" s="1"/>
  <c r="E488" i="14"/>
  <c r="H487" i="14"/>
  <c r="B516" i="14"/>
  <c r="J516" i="14" s="1"/>
  <c r="J515" i="14"/>
  <c r="J375" i="14"/>
  <c r="B376" i="14"/>
  <c r="E443" i="14"/>
  <c r="D444" i="14"/>
  <c r="H26" i="14"/>
  <c r="I26" i="14"/>
  <c r="B446" i="14"/>
  <c r="J445" i="14"/>
  <c r="B495" i="14"/>
  <c r="J494" i="14"/>
  <c r="H169" i="14"/>
  <c r="D367" i="14"/>
  <c r="E366" i="14"/>
  <c r="B422" i="14"/>
  <c r="J421" i="14"/>
  <c r="E505" i="14"/>
  <c r="D506" i="14"/>
  <c r="D250" i="14"/>
  <c r="E249" i="14"/>
  <c r="D273" i="14"/>
  <c r="E273" i="14" s="1"/>
  <c r="E272" i="14"/>
  <c r="B228" i="14"/>
  <c r="J227" i="14"/>
  <c r="H519" i="14"/>
  <c r="E201" i="14"/>
  <c r="D202" i="14"/>
  <c r="B9" i="14"/>
  <c r="J8" i="14"/>
  <c r="H512" i="14"/>
  <c r="H223" i="14"/>
  <c r="H389" i="14"/>
  <c r="B139" i="14"/>
  <c r="J138" i="14"/>
  <c r="E419" i="14"/>
  <c r="D420" i="14"/>
  <c r="B507" i="14"/>
  <c r="J506" i="14"/>
  <c r="I27" i="14" l="1"/>
  <c r="H27" i="14"/>
  <c r="J29" i="14"/>
  <c r="B30" i="14"/>
  <c r="D29" i="14"/>
  <c r="E28" i="14"/>
  <c r="E6" i="14"/>
  <c r="D7" i="14"/>
  <c r="I5" i="14"/>
  <c r="H5" i="14"/>
  <c r="E309" i="14"/>
  <c r="H309" i="14" s="1"/>
  <c r="D310" i="14"/>
  <c r="J84" i="14"/>
  <c r="B85" i="14"/>
  <c r="J111" i="14"/>
  <c r="B112" i="14"/>
  <c r="H195" i="14"/>
  <c r="H488" i="14"/>
  <c r="H489" i="14" s="1"/>
  <c r="H224" i="14"/>
  <c r="D344" i="14"/>
  <c r="E343" i="14"/>
  <c r="H278" i="14"/>
  <c r="H419" i="14"/>
  <c r="B10" i="14"/>
  <c r="J9" i="14"/>
  <c r="B423" i="14"/>
  <c r="J422" i="14"/>
  <c r="B447" i="14"/>
  <c r="J446" i="14"/>
  <c r="H443" i="14"/>
  <c r="E225" i="14"/>
  <c r="D226" i="14"/>
  <c r="H513" i="14"/>
  <c r="B524" i="14"/>
  <c r="J523" i="14"/>
  <c r="H342" i="14"/>
  <c r="D280" i="14"/>
  <c r="E279" i="14"/>
  <c r="B254" i="14"/>
  <c r="J253" i="14"/>
  <c r="J175" i="14"/>
  <c r="B176" i="14"/>
  <c r="J151" i="14"/>
  <c r="B152" i="14"/>
  <c r="B394" i="14"/>
  <c r="J393" i="14"/>
  <c r="D421" i="14"/>
  <c r="E420" i="14"/>
  <c r="H272" i="14"/>
  <c r="H273" i="14" s="1"/>
  <c r="D445" i="14"/>
  <c r="E444" i="14"/>
  <c r="D515" i="14"/>
  <c r="E514" i="14"/>
  <c r="D203" i="14"/>
  <c r="E202" i="14"/>
  <c r="H249" i="14"/>
  <c r="D507" i="14"/>
  <c r="E506" i="14"/>
  <c r="H366" i="14"/>
  <c r="B377" i="14"/>
  <c r="J376" i="14"/>
  <c r="H80" i="14"/>
  <c r="I80" i="14"/>
  <c r="H109" i="14"/>
  <c r="I109" i="14"/>
  <c r="H390" i="14"/>
  <c r="H520" i="14"/>
  <c r="H468" i="14"/>
  <c r="H135" i="14"/>
  <c r="I135" i="14"/>
  <c r="E494" i="14"/>
  <c r="D495" i="14"/>
  <c r="D175" i="14"/>
  <c r="E174" i="14"/>
  <c r="D150" i="14"/>
  <c r="E149" i="14"/>
  <c r="B508" i="14"/>
  <c r="J508" i="14" s="1"/>
  <c r="J507" i="14"/>
  <c r="B140" i="14"/>
  <c r="J139" i="14"/>
  <c r="H201" i="14"/>
  <c r="J228" i="14"/>
  <c r="B229" i="14"/>
  <c r="D251" i="14"/>
  <c r="E250" i="14"/>
  <c r="H505" i="14"/>
  <c r="D368" i="14"/>
  <c r="E367" i="14"/>
  <c r="B496" i="14"/>
  <c r="J496" i="14" s="1"/>
  <c r="J495" i="14"/>
  <c r="D82" i="14"/>
  <c r="E81" i="14"/>
  <c r="E110" i="14"/>
  <c r="D111" i="14"/>
  <c r="E391" i="14"/>
  <c r="D392" i="14"/>
  <c r="J312" i="14"/>
  <c r="B313" i="14"/>
  <c r="J282" i="14"/>
  <c r="B283" i="14"/>
  <c r="E521" i="14"/>
  <c r="D522" i="14"/>
  <c r="H299" i="14"/>
  <c r="H300" i="14" s="1"/>
  <c r="E469" i="14"/>
  <c r="D470" i="14"/>
  <c r="E136" i="14"/>
  <c r="D137" i="14"/>
  <c r="H493" i="14"/>
  <c r="H439" i="14"/>
  <c r="H440" i="14" s="1"/>
  <c r="B203" i="14"/>
  <c r="J202" i="14"/>
  <c r="H173" i="14"/>
  <c r="H245" i="14"/>
  <c r="H246" i="14" s="1"/>
  <c r="H148" i="14"/>
  <c r="I148" i="14"/>
  <c r="I165" i="14"/>
  <c r="I166" i="14" s="1"/>
  <c r="I167" i="14" s="1"/>
  <c r="I168" i="14" s="1"/>
  <c r="I169" i="14" s="1"/>
  <c r="F166" i="14"/>
  <c r="F167" i="14" s="1"/>
  <c r="F168" i="14" s="1"/>
  <c r="F169" i="14" s="1"/>
  <c r="F170" i="14" s="1"/>
  <c r="B472" i="14"/>
  <c r="J471" i="14"/>
  <c r="J344" i="14"/>
  <c r="B345" i="14"/>
  <c r="H28" i="14" l="1"/>
  <c r="I28" i="14"/>
  <c r="D30" i="14"/>
  <c r="E29" i="14"/>
  <c r="J30" i="14"/>
  <c r="B31" i="14"/>
  <c r="E7" i="14"/>
  <c r="D8" i="14"/>
  <c r="I6" i="14"/>
  <c r="H6" i="14"/>
  <c r="J85" i="14"/>
  <c r="B86" i="14"/>
  <c r="B113" i="14"/>
  <c r="J112" i="14"/>
  <c r="E310" i="14"/>
  <c r="H310" i="14" s="1"/>
  <c r="D311" i="14"/>
  <c r="F171" i="14"/>
  <c r="F172" i="14" s="1"/>
  <c r="F173" i="14" s="1"/>
  <c r="F174" i="14" s="1"/>
  <c r="F175" i="14" s="1"/>
  <c r="F176" i="14" s="1"/>
  <c r="F177" i="14" s="1"/>
  <c r="F178" i="14" s="1"/>
  <c r="F179" i="14" s="1"/>
  <c r="F180" i="14" s="1"/>
  <c r="F181" i="14" s="1"/>
  <c r="F182" i="14" s="1"/>
  <c r="F183" i="14" s="1"/>
  <c r="F184" i="14" s="1"/>
  <c r="F185" i="14" s="1"/>
  <c r="F186" i="14" s="1"/>
  <c r="F187" i="14" s="1"/>
  <c r="F188" i="14" s="1"/>
  <c r="F189" i="14" s="1"/>
  <c r="F190" i="14" s="1"/>
  <c r="F191" i="14" s="1"/>
  <c r="I170" i="14"/>
  <c r="I171" i="14" s="1"/>
  <c r="I172" i="14" s="1"/>
  <c r="I173" i="14" s="1"/>
  <c r="I174" i="14" s="1"/>
  <c r="B314" i="14"/>
  <c r="J313" i="14"/>
  <c r="H202" i="14"/>
  <c r="H420" i="14"/>
  <c r="J203" i="14"/>
  <c r="B204" i="14"/>
  <c r="H469" i="14"/>
  <c r="H521" i="14"/>
  <c r="H110" i="14"/>
  <c r="I110" i="14"/>
  <c r="B378" i="14"/>
  <c r="J377" i="14"/>
  <c r="E507" i="14"/>
  <c r="D508" i="14"/>
  <c r="E508" i="14" s="1"/>
  <c r="E203" i="14"/>
  <c r="D204" i="14"/>
  <c r="E445" i="14"/>
  <c r="D446" i="14"/>
  <c r="E421" i="14"/>
  <c r="D422" i="14"/>
  <c r="E280" i="14"/>
  <c r="D281" i="14"/>
  <c r="B525" i="14"/>
  <c r="J524" i="14"/>
  <c r="H225" i="14"/>
  <c r="J423" i="14"/>
  <c r="B424" i="14"/>
  <c r="B11" i="14"/>
  <c r="J10" i="14"/>
  <c r="B346" i="14"/>
  <c r="J345" i="14"/>
  <c r="D523" i="14"/>
  <c r="E522" i="14"/>
  <c r="D112" i="14"/>
  <c r="E111" i="14"/>
  <c r="B230" i="14"/>
  <c r="J229" i="14"/>
  <c r="H506" i="14"/>
  <c r="D138" i="14"/>
  <c r="E137" i="14"/>
  <c r="H81" i="14"/>
  <c r="I81" i="14"/>
  <c r="H250" i="14"/>
  <c r="H149" i="14"/>
  <c r="I149" i="14"/>
  <c r="H174" i="14"/>
  <c r="E495" i="14"/>
  <c r="D496" i="14"/>
  <c r="E496" i="14" s="1"/>
  <c r="H514" i="14"/>
  <c r="B177" i="14"/>
  <c r="J176" i="14"/>
  <c r="H343" i="14"/>
  <c r="D471" i="14"/>
  <c r="E470" i="14"/>
  <c r="H444" i="14"/>
  <c r="B153" i="14"/>
  <c r="J152" i="14"/>
  <c r="H279" i="14"/>
  <c r="E226" i="14"/>
  <c r="D227" i="14"/>
  <c r="B284" i="14"/>
  <c r="J283" i="14"/>
  <c r="D393" i="14"/>
  <c r="E392" i="14"/>
  <c r="H367" i="14"/>
  <c r="B473" i="14"/>
  <c r="J472" i="14"/>
  <c r="H136" i="14"/>
  <c r="I136" i="14"/>
  <c r="H391" i="14"/>
  <c r="D83" i="14"/>
  <c r="E82" i="14"/>
  <c r="E368" i="14"/>
  <c r="D369" i="14"/>
  <c r="D252" i="14"/>
  <c r="E251" i="14"/>
  <c r="B141" i="14"/>
  <c r="J140" i="14"/>
  <c r="D151" i="14"/>
  <c r="E150" i="14"/>
  <c r="E175" i="14"/>
  <c r="D176" i="14"/>
  <c r="H494" i="14"/>
  <c r="E515" i="14"/>
  <c r="D516" i="14"/>
  <c r="E516" i="14" s="1"/>
  <c r="B395" i="14"/>
  <c r="J394" i="14"/>
  <c r="J254" i="14"/>
  <c r="B255" i="14"/>
  <c r="B448" i="14"/>
  <c r="J447" i="14"/>
  <c r="E344" i="14"/>
  <c r="D345" i="14"/>
  <c r="H29" i="14" l="1"/>
  <c r="I29" i="14"/>
  <c r="D31" i="14"/>
  <c r="E30" i="14"/>
  <c r="B32" i="14"/>
  <c r="J31" i="14"/>
  <c r="E8" i="14"/>
  <c r="D9" i="14"/>
  <c r="H7" i="14"/>
  <c r="I7" i="14"/>
  <c r="B114" i="14"/>
  <c r="J113" i="14"/>
  <c r="D312" i="14"/>
  <c r="E311" i="14"/>
  <c r="H311" i="14" s="1"/>
  <c r="J86" i="14"/>
  <c r="B87" i="14"/>
  <c r="B449" i="14"/>
  <c r="J448" i="14"/>
  <c r="D177" i="14"/>
  <c r="E176" i="14"/>
  <c r="H111" i="14"/>
  <c r="I111" i="14"/>
  <c r="D282" i="14"/>
  <c r="E281" i="14"/>
  <c r="D423" i="14"/>
  <c r="E422" i="14"/>
  <c r="D205" i="14"/>
  <c r="E204" i="14"/>
  <c r="B205" i="14"/>
  <c r="J204" i="14"/>
  <c r="H344" i="14"/>
  <c r="B396" i="14"/>
  <c r="J395" i="14"/>
  <c r="H175" i="14"/>
  <c r="I175" i="14"/>
  <c r="D253" i="14"/>
  <c r="E252" i="14"/>
  <c r="E83" i="14"/>
  <c r="D84" i="14"/>
  <c r="J284" i="14"/>
  <c r="B285" i="14"/>
  <c r="J177" i="14"/>
  <c r="B178" i="14"/>
  <c r="E112" i="14"/>
  <c r="D113" i="14"/>
  <c r="B12" i="14"/>
  <c r="J11" i="14"/>
  <c r="H280" i="14"/>
  <c r="H421" i="14"/>
  <c r="H203" i="14"/>
  <c r="B379" i="14"/>
  <c r="J378" i="14"/>
  <c r="J314" i="14"/>
  <c r="B315" i="14"/>
  <c r="D346" i="14"/>
  <c r="E345" i="14"/>
  <c r="H251" i="14"/>
  <c r="H82" i="14"/>
  <c r="I82" i="14"/>
  <c r="B256" i="14"/>
  <c r="J255" i="14"/>
  <c r="H150" i="14"/>
  <c r="I150" i="14"/>
  <c r="D370" i="14"/>
  <c r="E369" i="14"/>
  <c r="H392" i="14"/>
  <c r="D228" i="14"/>
  <c r="E227" i="14"/>
  <c r="H470" i="14"/>
  <c r="H137" i="14"/>
  <c r="I137" i="14"/>
  <c r="H522" i="14"/>
  <c r="B425" i="14"/>
  <c r="J424" i="14"/>
  <c r="D447" i="14"/>
  <c r="E446" i="14"/>
  <c r="H515" i="14"/>
  <c r="H516" i="14" s="1"/>
  <c r="E151" i="14"/>
  <c r="D152" i="14"/>
  <c r="B142" i="14"/>
  <c r="J141" i="14"/>
  <c r="H368" i="14"/>
  <c r="B474" i="14"/>
  <c r="J473" i="14"/>
  <c r="D394" i="14"/>
  <c r="E393" i="14"/>
  <c r="H226" i="14"/>
  <c r="B154" i="14"/>
  <c r="J153" i="14"/>
  <c r="E471" i="14"/>
  <c r="D472" i="14"/>
  <c r="H495" i="14"/>
  <c r="H496" i="14" s="1"/>
  <c r="D139" i="14"/>
  <c r="E138" i="14"/>
  <c r="B231" i="14"/>
  <c r="J230" i="14"/>
  <c r="E523" i="14"/>
  <c r="D524" i="14"/>
  <c r="J346" i="14"/>
  <c r="B347" i="14"/>
  <c r="J525" i="14"/>
  <c r="B526" i="14"/>
  <c r="H445" i="14"/>
  <c r="H507" i="14"/>
  <c r="H508" i="14" s="1"/>
  <c r="F192" i="14"/>
  <c r="F193" i="14" s="1"/>
  <c r="F194" i="14" s="1"/>
  <c r="F195" i="14" s="1"/>
  <c r="F196" i="14" s="1"/>
  <c r="I191" i="14"/>
  <c r="I192" i="14" s="1"/>
  <c r="I193" i="14" s="1"/>
  <c r="I194" i="14" s="1"/>
  <c r="I195" i="14" s="1"/>
  <c r="L1" i="14"/>
  <c r="M1" i="14"/>
  <c r="N1" i="14"/>
  <c r="O1" i="14"/>
  <c r="I30" i="14" l="1"/>
  <c r="H30" i="14"/>
  <c r="D32" i="14"/>
  <c r="E31" i="14"/>
  <c r="J32" i="14"/>
  <c r="B33" i="14"/>
  <c r="E9" i="14"/>
  <c r="D10" i="14"/>
  <c r="I8" i="14"/>
  <c r="H8" i="14"/>
  <c r="D313" i="14"/>
  <c r="E312" i="14"/>
  <c r="H312" i="14" s="1"/>
  <c r="J87" i="14"/>
  <c r="B88" i="14"/>
  <c r="J114" i="14"/>
  <c r="B115" i="14"/>
  <c r="B179" i="14"/>
  <c r="J178" i="14"/>
  <c r="D85" i="14"/>
  <c r="E84" i="14"/>
  <c r="H422" i="14"/>
  <c r="H176" i="14"/>
  <c r="I176" i="14"/>
  <c r="F197" i="14"/>
  <c r="F198" i="14" s="1"/>
  <c r="F199" i="14" s="1"/>
  <c r="F200" i="14" s="1"/>
  <c r="F201" i="14" s="1"/>
  <c r="F202" i="14" s="1"/>
  <c r="F203" i="14" s="1"/>
  <c r="F204" i="14" s="1"/>
  <c r="F205" i="14" s="1"/>
  <c r="F206" i="14" s="1"/>
  <c r="F207" i="14" s="1"/>
  <c r="F208" i="14" s="1"/>
  <c r="F209" i="14" s="1"/>
  <c r="F210" i="14" s="1"/>
  <c r="F211" i="14" s="1"/>
  <c r="F212" i="14" s="1"/>
  <c r="F213" i="14" s="1"/>
  <c r="F214" i="14" s="1"/>
  <c r="F215" i="14" s="1"/>
  <c r="F216" i="14" s="1"/>
  <c r="F217" i="14" s="1"/>
  <c r="I196" i="14"/>
  <c r="I197" i="14" s="1"/>
  <c r="I198" i="14" s="1"/>
  <c r="I199" i="14" s="1"/>
  <c r="I200" i="14" s="1"/>
  <c r="I201" i="14" s="1"/>
  <c r="I202" i="14" s="1"/>
  <c r="I203" i="14" s="1"/>
  <c r="I204" i="14" s="1"/>
  <c r="H523" i="14"/>
  <c r="D140" i="14"/>
  <c r="E139" i="14"/>
  <c r="H471" i="14"/>
  <c r="B475" i="14"/>
  <c r="J474" i="14"/>
  <c r="B143" i="14"/>
  <c r="J143" i="14" s="1"/>
  <c r="J142" i="14"/>
  <c r="B426" i="14"/>
  <c r="J425" i="14"/>
  <c r="J256" i="14"/>
  <c r="B257" i="14"/>
  <c r="H83" i="14"/>
  <c r="I83" i="14"/>
  <c r="J205" i="14"/>
  <c r="B206" i="14"/>
  <c r="E423" i="14"/>
  <c r="D424" i="14"/>
  <c r="E177" i="14"/>
  <c r="D178" i="14"/>
  <c r="B527" i="14"/>
  <c r="J526" i="14"/>
  <c r="E524" i="14"/>
  <c r="D525" i="14"/>
  <c r="D473" i="14"/>
  <c r="E472" i="14"/>
  <c r="B316" i="14"/>
  <c r="J315" i="14"/>
  <c r="H393" i="14"/>
  <c r="D153" i="14"/>
  <c r="E152" i="14"/>
  <c r="H446" i="14"/>
  <c r="H227" i="14"/>
  <c r="H369" i="14"/>
  <c r="H345" i="14"/>
  <c r="E113" i="14"/>
  <c r="D114" i="14"/>
  <c r="B286" i="14"/>
  <c r="J285" i="14"/>
  <c r="H252" i="14"/>
  <c r="H204" i="14"/>
  <c r="H281" i="14"/>
  <c r="H138" i="14"/>
  <c r="I138" i="14"/>
  <c r="J347" i="14"/>
  <c r="B348" i="14"/>
  <c r="B232" i="14"/>
  <c r="J231" i="14"/>
  <c r="B155" i="14"/>
  <c r="J154" i="14"/>
  <c r="D395" i="14"/>
  <c r="E394" i="14"/>
  <c r="H151" i="14"/>
  <c r="I151" i="14"/>
  <c r="E447" i="14"/>
  <c r="D448" i="14"/>
  <c r="D229" i="14"/>
  <c r="E228" i="14"/>
  <c r="D371" i="14"/>
  <c r="E370" i="14"/>
  <c r="D347" i="14"/>
  <c r="E346" i="14"/>
  <c r="B380" i="14"/>
  <c r="J379" i="14"/>
  <c r="B13" i="14"/>
  <c r="J12" i="14"/>
  <c r="H112" i="14"/>
  <c r="I112" i="14"/>
  <c r="D254" i="14"/>
  <c r="E253" i="14"/>
  <c r="B397" i="14"/>
  <c r="J396" i="14"/>
  <c r="E205" i="14"/>
  <c r="D206" i="14"/>
  <c r="E282" i="14"/>
  <c r="D283" i="14"/>
  <c r="B450" i="14"/>
  <c r="J449" i="14"/>
  <c r="K1" i="14"/>
  <c r="J33" i="14" l="1"/>
  <c r="B34" i="14"/>
  <c r="H31" i="14"/>
  <c r="I31" i="14"/>
  <c r="D33" i="14"/>
  <c r="E32" i="14"/>
  <c r="E10" i="14"/>
  <c r="D11" i="14"/>
  <c r="H9" i="14"/>
  <c r="I9" i="14"/>
  <c r="J88" i="14"/>
  <c r="B89" i="14"/>
  <c r="B116" i="14"/>
  <c r="J115" i="14"/>
  <c r="D314" i="14"/>
  <c r="E313" i="14"/>
  <c r="H313" i="14" s="1"/>
  <c r="H152" i="14"/>
  <c r="I152" i="14"/>
  <c r="E525" i="14"/>
  <c r="D526" i="14"/>
  <c r="D179" i="14"/>
  <c r="E178" i="14"/>
  <c r="H139" i="14"/>
  <c r="I139" i="14"/>
  <c r="H84" i="14"/>
  <c r="I84" i="14"/>
  <c r="B398" i="14"/>
  <c r="J397" i="14"/>
  <c r="E371" i="14"/>
  <c r="D372" i="14"/>
  <c r="J286" i="14"/>
  <c r="B287" i="14"/>
  <c r="E153" i="14"/>
  <c r="D154" i="14"/>
  <c r="J316" i="14"/>
  <c r="B317" i="14"/>
  <c r="H524" i="14"/>
  <c r="H177" i="14"/>
  <c r="I177" i="14"/>
  <c r="B427" i="14"/>
  <c r="J426" i="14"/>
  <c r="B476" i="14"/>
  <c r="J475" i="14"/>
  <c r="E140" i="14"/>
  <c r="D141" i="14"/>
  <c r="F218" i="14"/>
  <c r="F219" i="14" s="1"/>
  <c r="F220" i="14" s="1"/>
  <c r="F221" i="14" s="1"/>
  <c r="F222" i="14" s="1"/>
  <c r="I217" i="14"/>
  <c r="I218" i="14" s="1"/>
  <c r="I219" i="14" s="1"/>
  <c r="I220" i="14" s="1"/>
  <c r="I221" i="14" s="1"/>
  <c r="E85" i="14"/>
  <c r="D86" i="14"/>
  <c r="B451" i="14"/>
  <c r="J450" i="14"/>
  <c r="B381" i="14"/>
  <c r="J380" i="14"/>
  <c r="H447" i="14"/>
  <c r="D207" i="14"/>
  <c r="E206" i="14"/>
  <c r="H253" i="14"/>
  <c r="B349" i="14"/>
  <c r="J348" i="14"/>
  <c r="D115" i="14"/>
  <c r="E114" i="14"/>
  <c r="H472" i="14"/>
  <c r="E424" i="14"/>
  <c r="D425" i="14"/>
  <c r="B258" i="14"/>
  <c r="J257" i="14"/>
  <c r="E283" i="14"/>
  <c r="D284" i="14"/>
  <c r="H370" i="14"/>
  <c r="E448" i="14"/>
  <c r="D449" i="14"/>
  <c r="B207" i="14"/>
  <c r="J206" i="14"/>
  <c r="H282" i="14"/>
  <c r="B156" i="14"/>
  <c r="J155" i="14"/>
  <c r="H346" i="14"/>
  <c r="H228" i="14"/>
  <c r="H394" i="14"/>
  <c r="H205" i="14"/>
  <c r="I205" i="14"/>
  <c r="E254" i="14"/>
  <c r="D255" i="14"/>
  <c r="B14" i="14"/>
  <c r="J13" i="14"/>
  <c r="E347" i="14"/>
  <c r="D348" i="14"/>
  <c r="E229" i="14"/>
  <c r="D230" i="14"/>
  <c r="E395" i="14"/>
  <c r="D396" i="14"/>
  <c r="J232" i="14"/>
  <c r="B233" i="14"/>
  <c r="H113" i="14"/>
  <c r="I113" i="14"/>
  <c r="E473" i="14"/>
  <c r="D474" i="14"/>
  <c r="B528" i="14"/>
  <c r="J527" i="14"/>
  <c r="H423" i="14"/>
  <c r="J179" i="14"/>
  <c r="B180" i="14"/>
  <c r="B3" i="8"/>
  <c r="B4" i="8"/>
  <c r="B5" i="8"/>
  <c r="B6" i="8"/>
  <c r="B7" i="8"/>
  <c r="B8" i="8"/>
  <c r="B9" i="8"/>
  <c r="B10" i="8"/>
  <c r="B11" i="8"/>
  <c r="B2" i="8"/>
  <c r="I32" i="14" l="1"/>
  <c r="H32" i="14"/>
  <c r="J34" i="14"/>
  <c r="B35" i="14"/>
  <c r="E33" i="14"/>
  <c r="D34" i="14"/>
  <c r="E11" i="14"/>
  <c r="D12" i="14"/>
  <c r="I10" i="14"/>
  <c r="H10" i="14"/>
  <c r="B117" i="14"/>
  <c r="J116" i="14"/>
  <c r="B90" i="14"/>
  <c r="J89" i="14"/>
  <c r="E314" i="14"/>
  <c r="H314" i="14" s="1"/>
  <c r="D315" i="14"/>
  <c r="E425" i="14"/>
  <c r="D426" i="14"/>
  <c r="H114" i="14"/>
  <c r="I114" i="14"/>
  <c r="E154" i="14"/>
  <c r="D155" i="14"/>
  <c r="E372" i="14"/>
  <c r="D373" i="14"/>
  <c r="H178" i="14"/>
  <c r="I178" i="14"/>
  <c r="B529" i="14"/>
  <c r="J528" i="14"/>
  <c r="H395" i="14"/>
  <c r="H229" i="14"/>
  <c r="B15" i="14"/>
  <c r="J14" i="14"/>
  <c r="B157" i="14"/>
  <c r="J156" i="14"/>
  <c r="B208" i="14"/>
  <c r="J207" i="14"/>
  <c r="H424" i="14"/>
  <c r="D116" i="14"/>
  <c r="E115" i="14"/>
  <c r="B452" i="14"/>
  <c r="J451" i="14"/>
  <c r="H153" i="14"/>
  <c r="I153" i="14"/>
  <c r="H371" i="14"/>
  <c r="E179" i="14"/>
  <c r="D180" i="14"/>
  <c r="E474" i="14"/>
  <c r="D475" i="14"/>
  <c r="B234" i="14"/>
  <c r="J233" i="14"/>
  <c r="E348" i="14"/>
  <c r="D349" i="14"/>
  <c r="D256" i="14"/>
  <c r="E255" i="14"/>
  <c r="E449" i="14"/>
  <c r="D450" i="14"/>
  <c r="D285" i="14"/>
  <c r="E284" i="14"/>
  <c r="H206" i="14"/>
  <c r="I206" i="14"/>
  <c r="D87" i="14"/>
  <c r="E86" i="14"/>
  <c r="D142" i="14"/>
  <c r="E141" i="14"/>
  <c r="B318" i="14"/>
  <c r="J317" i="14"/>
  <c r="B288" i="14"/>
  <c r="J287" i="14"/>
  <c r="D527" i="14"/>
  <c r="E526" i="14"/>
  <c r="D397" i="14"/>
  <c r="E396" i="14"/>
  <c r="D231" i="14"/>
  <c r="E230" i="14"/>
  <c r="F223" i="14"/>
  <c r="F224" i="14" s="1"/>
  <c r="F225" i="14" s="1"/>
  <c r="F226" i="14" s="1"/>
  <c r="F227" i="14" s="1"/>
  <c r="F228" i="14" s="1"/>
  <c r="F229" i="14" s="1"/>
  <c r="F230" i="14" s="1"/>
  <c r="F231" i="14" s="1"/>
  <c r="F232" i="14" s="1"/>
  <c r="F233" i="14" s="1"/>
  <c r="F234" i="14" s="1"/>
  <c r="F235" i="14" s="1"/>
  <c r="F236" i="14" s="1"/>
  <c r="F237" i="14" s="1"/>
  <c r="F238" i="14" s="1"/>
  <c r="F239" i="14" s="1"/>
  <c r="F240" i="14" s="1"/>
  <c r="F241" i="14" s="1"/>
  <c r="F242" i="14" s="1"/>
  <c r="I222" i="14"/>
  <c r="I223" i="14" s="1"/>
  <c r="I224" i="14" s="1"/>
  <c r="I225" i="14" s="1"/>
  <c r="I226" i="14" s="1"/>
  <c r="I227" i="14" s="1"/>
  <c r="I228" i="14" s="1"/>
  <c r="I229" i="14" s="1"/>
  <c r="B477" i="14"/>
  <c r="J476" i="14"/>
  <c r="B181" i="14"/>
  <c r="J180" i="14"/>
  <c r="H473" i="14"/>
  <c r="H347" i="14"/>
  <c r="H254" i="14"/>
  <c r="H448" i="14"/>
  <c r="H283" i="14"/>
  <c r="J258" i="14"/>
  <c r="B259" i="14"/>
  <c r="B350" i="14"/>
  <c r="J349" i="14"/>
  <c r="E207" i="14"/>
  <c r="D208" i="14"/>
  <c r="B382" i="14"/>
  <c r="J382" i="14" s="1"/>
  <c r="J381" i="14"/>
  <c r="H85" i="14"/>
  <c r="I85" i="14"/>
  <c r="H140" i="14"/>
  <c r="I140" i="14"/>
  <c r="J427" i="14"/>
  <c r="B428" i="14"/>
  <c r="B399" i="14"/>
  <c r="J398" i="14"/>
  <c r="H525" i="14"/>
  <c r="D35" i="14" l="1"/>
  <c r="E34" i="14"/>
  <c r="B36" i="14"/>
  <c r="J35" i="14"/>
  <c r="H33" i="14"/>
  <c r="I33" i="14"/>
  <c r="E12" i="14"/>
  <c r="D13" i="14"/>
  <c r="H11" i="14"/>
  <c r="I11" i="14"/>
  <c r="B91" i="14"/>
  <c r="J90" i="14"/>
  <c r="D316" i="14"/>
  <c r="E315" i="14"/>
  <c r="H315" i="14" s="1"/>
  <c r="B118" i="14"/>
  <c r="J117" i="14"/>
  <c r="H396" i="14"/>
  <c r="H86" i="14"/>
  <c r="I86" i="14"/>
  <c r="D350" i="14"/>
  <c r="E349" i="14"/>
  <c r="E180" i="14"/>
  <c r="D181" i="14"/>
  <c r="H115" i="14"/>
  <c r="I115" i="14"/>
  <c r="H207" i="14"/>
  <c r="I207" i="14"/>
  <c r="F243" i="14"/>
  <c r="F244" i="14" s="1"/>
  <c r="F245" i="14" s="1"/>
  <c r="F246" i="14" s="1"/>
  <c r="F247" i="14" s="1"/>
  <c r="I242" i="14"/>
  <c r="I243" i="14" s="1"/>
  <c r="I244" i="14" s="1"/>
  <c r="I245" i="14" s="1"/>
  <c r="I246" i="14" s="1"/>
  <c r="E397" i="14"/>
  <c r="D398" i="14"/>
  <c r="D528" i="14"/>
  <c r="E527" i="14"/>
  <c r="J318" i="14"/>
  <c r="B319" i="14"/>
  <c r="D88" i="14"/>
  <c r="E87" i="14"/>
  <c r="D286" i="14"/>
  <c r="E285" i="14"/>
  <c r="H348" i="14"/>
  <c r="B235" i="14"/>
  <c r="J234" i="14"/>
  <c r="H179" i="14"/>
  <c r="I179" i="14"/>
  <c r="E116" i="14"/>
  <c r="D117" i="14"/>
  <c r="J208" i="14"/>
  <c r="B209" i="14"/>
  <c r="B16" i="14"/>
  <c r="J15" i="14"/>
  <c r="H372" i="14"/>
  <c r="B429" i="14"/>
  <c r="J428" i="14"/>
  <c r="B260" i="14"/>
  <c r="J259" i="14"/>
  <c r="H526" i="14"/>
  <c r="H230" i="14"/>
  <c r="I230" i="14"/>
  <c r="H141" i="14"/>
  <c r="I141" i="14"/>
  <c r="D451" i="14"/>
  <c r="E450" i="14"/>
  <c r="H255" i="14"/>
  <c r="E475" i="14"/>
  <c r="D476" i="14"/>
  <c r="E155" i="14"/>
  <c r="D156" i="14"/>
  <c r="D427" i="14"/>
  <c r="E426" i="14"/>
  <c r="D209" i="14"/>
  <c r="E208" i="14"/>
  <c r="H284" i="14"/>
  <c r="E373" i="14"/>
  <c r="D374" i="14"/>
  <c r="J399" i="14"/>
  <c r="B400" i="14"/>
  <c r="J350" i="14"/>
  <c r="B351" i="14"/>
  <c r="J181" i="14"/>
  <c r="B182" i="14"/>
  <c r="B478" i="14"/>
  <c r="J477" i="14"/>
  <c r="E231" i="14"/>
  <c r="D232" i="14"/>
  <c r="J288" i="14"/>
  <c r="B289" i="14"/>
  <c r="E142" i="14"/>
  <c r="D143" i="14"/>
  <c r="E143" i="14" s="1"/>
  <c r="H449" i="14"/>
  <c r="E256" i="14"/>
  <c r="D257" i="14"/>
  <c r="H474" i="14"/>
  <c r="B453" i="14"/>
  <c r="J452" i="14"/>
  <c r="J157" i="14"/>
  <c r="B158" i="14"/>
  <c r="B530" i="14"/>
  <c r="J529" i="14"/>
  <c r="H154" i="14"/>
  <c r="I154" i="14"/>
  <c r="H425" i="14"/>
  <c r="I34" i="14" l="1"/>
  <c r="H34" i="14"/>
  <c r="J36" i="14"/>
  <c r="B37" i="14"/>
  <c r="E35" i="14"/>
  <c r="D36" i="14"/>
  <c r="E13" i="14"/>
  <c r="D14" i="14"/>
  <c r="H12" i="14"/>
  <c r="I12" i="14"/>
  <c r="D317" i="14"/>
  <c r="E316" i="14"/>
  <c r="H316" i="14" s="1"/>
  <c r="B119" i="14"/>
  <c r="J118" i="14"/>
  <c r="B92" i="14"/>
  <c r="J91" i="14"/>
  <c r="B290" i="14"/>
  <c r="J289" i="14"/>
  <c r="B352" i="14"/>
  <c r="J351" i="14"/>
  <c r="D375" i="14"/>
  <c r="E374" i="14"/>
  <c r="H285" i="14"/>
  <c r="D399" i="14"/>
  <c r="E398" i="14"/>
  <c r="D182" i="14"/>
  <c r="E181" i="14"/>
  <c r="B531" i="14"/>
  <c r="J530" i="14"/>
  <c r="B454" i="14"/>
  <c r="J453" i="14"/>
  <c r="H373" i="14"/>
  <c r="E209" i="14"/>
  <c r="D210" i="14"/>
  <c r="H155" i="14"/>
  <c r="I155" i="14"/>
  <c r="J260" i="14"/>
  <c r="B261" i="14"/>
  <c r="B17" i="14"/>
  <c r="J16" i="14"/>
  <c r="H116" i="14"/>
  <c r="I116" i="14"/>
  <c r="B236" i="14"/>
  <c r="J235" i="14"/>
  <c r="E286" i="14"/>
  <c r="D287" i="14"/>
  <c r="H397" i="14"/>
  <c r="F248" i="14"/>
  <c r="F249" i="14" s="1"/>
  <c r="F250" i="14" s="1"/>
  <c r="F251" i="14" s="1"/>
  <c r="F252" i="14" s="1"/>
  <c r="F253" i="14" s="1"/>
  <c r="F254" i="14" s="1"/>
  <c r="F255" i="14" s="1"/>
  <c r="F256" i="14" s="1"/>
  <c r="F257" i="14" s="1"/>
  <c r="F258" i="14" s="1"/>
  <c r="F259" i="14" s="1"/>
  <c r="F260" i="14" s="1"/>
  <c r="F261" i="14" s="1"/>
  <c r="F262" i="14" s="1"/>
  <c r="F263" i="14" s="1"/>
  <c r="F264" i="14" s="1"/>
  <c r="F265" i="14" s="1"/>
  <c r="F266" i="14" s="1"/>
  <c r="F267" i="14" s="1"/>
  <c r="F268" i="14" s="1"/>
  <c r="F269" i="14" s="1"/>
  <c r="I247" i="14"/>
  <c r="I248" i="14" s="1"/>
  <c r="I249" i="14" s="1"/>
  <c r="I250" i="14" s="1"/>
  <c r="I251" i="14" s="1"/>
  <c r="I252" i="14" s="1"/>
  <c r="I253" i="14" s="1"/>
  <c r="I254" i="14" s="1"/>
  <c r="I255" i="14" s="1"/>
  <c r="I256" i="14" s="1"/>
  <c r="H180" i="14"/>
  <c r="I180" i="14"/>
  <c r="H208" i="14"/>
  <c r="I208" i="14"/>
  <c r="B401" i="14"/>
  <c r="J400" i="14"/>
  <c r="H426" i="14"/>
  <c r="D477" i="14"/>
  <c r="E476" i="14"/>
  <c r="H450" i="14"/>
  <c r="B210" i="14"/>
  <c r="J209" i="14"/>
  <c r="H87" i="14"/>
  <c r="I87" i="14"/>
  <c r="H527" i="14"/>
  <c r="H349" i="14"/>
  <c r="B183" i="14"/>
  <c r="J182" i="14"/>
  <c r="D157" i="14"/>
  <c r="E156" i="14"/>
  <c r="D118" i="14"/>
  <c r="E117" i="14"/>
  <c r="B320" i="14"/>
  <c r="J319" i="14"/>
  <c r="B159" i="14"/>
  <c r="J158" i="14"/>
  <c r="D258" i="14"/>
  <c r="E257" i="14"/>
  <c r="D233" i="14"/>
  <c r="E232" i="14"/>
  <c r="H256" i="14"/>
  <c r="H142" i="14"/>
  <c r="H143" i="14" s="1"/>
  <c r="I142" i="14"/>
  <c r="I143" i="14" s="1"/>
  <c r="H231" i="14"/>
  <c r="I231" i="14"/>
  <c r="B479" i="14"/>
  <c r="J478" i="14"/>
  <c r="E427" i="14"/>
  <c r="D428" i="14"/>
  <c r="H475" i="14"/>
  <c r="E451" i="14"/>
  <c r="D452" i="14"/>
  <c r="B430" i="14"/>
  <c r="J429" i="14"/>
  <c r="E88" i="14"/>
  <c r="D89" i="14"/>
  <c r="E528" i="14"/>
  <c r="D529" i="14"/>
  <c r="D351" i="14"/>
  <c r="E350" i="14"/>
  <c r="J531" i="14" l="1"/>
  <c r="B532" i="14"/>
  <c r="J37" i="14"/>
  <c r="B38" i="14"/>
  <c r="E36" i="14"/>
  <c r="D37" i="14"/>
  <c r="H35" i="14"/>
  <c r="I35" i="14"/>
  <c r="D15" i="14"/>
  <c r="E14" i="14"/>
  <c r="H13" i="14"/>
  <c r="I13" i="14"/>
  <c r="B120" i="14"/>
  <c r="J119" i="14"/>
  <c r="J92" i="14"/>
  <c r="B93" i="14"/>
  <c r="E317" i="14"/>
  <c r="H317" i="14" s="1"/>
  <c r="D318" i="14"/>
  <c r="D429" i="14"/>
  <c r="E428" i="14"/>
  <c r="B262" i="14"/>
  <c r="J261" i="14"/>
  <c r="E210" i="14"/>
  <c r="D211" i="14"/>
  <c r="D352" i="14"/>
  <c r="E351" i="14"/>
  <c r="H451" i="14"/>
  <c r="E233" i="14"/>
  <c r="D234" i="14"/>
  <c r="E258" i="14"/>
  <c r="D259" i="14"/>
  <c r="E118" i="14"/>
  <c r="D119" i="14"/>
  <c r="B211" i="14"/>
  <c r="J210" i="14"/>
  <c r="E477" i="14"/>
  <c r="D478" i="14"/>
  <c r="B402" i="14"/>
  <c r="J401" i="14"/>
  <c r="F270" i="14"/>
  <c r="F271" i="14" s="1"/>
  <c r="F272" i="14" s="1"/>
  <c r="F273" i="14" s="1"/>
  <c r="F274" i="14" s="1"/>
  <c r="I269" i="14"/>
  <c r="I270" i="14" s="1"/>
  <c r="I271" i="14" s="1"/>
  <c r="I272" i="14" s="1"/>
  <c r="I273" i="14" s="1"/>
  <c r="H286" i="14"/>
  <c r="H209" i="14"/>
  <c r="I209" i="14"/>
  <c r="B455" i="14"/>
  <c r="J454" i="14"/>
  <c r="D183" i="14"/>
  <c r="E182" i="14"/>
  <c r="B353" i="14"/>
  <c r="J352" i="14"/>
  <c r="E89" i="14"/>
  <c r="D90" i="14"/>
  <c r="H117" i="14"/>
  <c r="I117" i="14"/>
  <c r="E287" i="14"/>
  <c r="D288" i="14"/>
  <c r="H181" i="14"/>
  <c r="I181" i="14"/>
  <c r="H427" i="14"/>
  <c r="E529" i="14"/>
  <c r="D530" i="14"/>
  <c r="H156" i="14"/>
  <c r="I156" i="14"/>
  <c r="H398" i="14"/>
  <c r="H374" i="14"/>
  <c r="H350" i="14"/>
  <c r="D453" i="14"/>
  <c r="E452" i="14"/>
  <c r="H232" i="14"/>
  <c r="I232" i="14"/>
  <c r="H257" i="14"/>
  <c r="I257" i="14"/>
  <c r="H476" i="14"/>
  <c r="H88" i="14"/>
  <c r="I88" i="14"/>
  <c r="B480" i="14"/>
  <c r="J479" i="14"/>
  <c r="H528" i="14"/>
  <c r="B431" i="14"/>
  <c r="J430" i="14"/>
  <c r="J159" i="14"/>
  <c r="B160" i="14"/>
  <c r="B321" i="14"/>
  <c r="J320" i="14"/>
  <c r="E157" i="14"/>
  <c r="D158" i="14"/>
  <c r="J183" i="14"/>
  <c r="B184" i="14"/>
  <c r="J236" i="14"/>
  <c r="B237" i="14"/>
  <c r="J17" i="14"/>
  <c r="B18" i="14"/>
  <c r="J18" i="14" s="1"/>
  <c r="E399" i="14"/>
  <c r="D400" i="14"/>
  <c r="E375" i="14"/>
  <c r="D376" i="14"/>
  <c r="J290" i="14"/>
  <c r="B291" i="14"/>
  <c r="B39" i="14" l="1"/>
  <c r="J38" i="14"/>
  <c r="D38" i="14"/>
  <c r="E37" i="14"/>
  <c r="B533" i="14"/>
  <c r="J532" i="14"/>
  <c r="H36" i="14"/>
  <c r="I36" i="14"/>
  <c r="H14" i="14"/>
  <c r="I14" i="14"/>
  <c r="D16" i="14"/>
  <c r="E15" i="14"/>
  <c r="J93" i="14"/>
  <c r="B94" i="14"/>
  <c r="D319" i="14"/>
  <c r="E318" i="14"/>
  <c r="H318" i="14" s="1"/>
  <c r="B121" i="14"/>
  <c r="J120" i="14"/>
  <c r="D377" i="14"/>
  <c r="E376" i="14"/>
  <c r="B238" i="14"/>
  <c r="J237" i="14"/>
  <c r="D159" i="14"/>
  <c r="E158" i="14"/>
  <c r="D531" i="14"/>
  <c r="E530" i="14"/>
  <c r="D479" i="14"/>
  <c r="E478" i="14"/>
  <c r="D120" i="14"/>
  <c r="E119" i="14"/>
  <c r="H375" i="14"/>
  <c r="I157" i="14"/>
  <c r="H157" i="14"/>
  <c r="B432" i="14"/>
  <c r="J431" i="14"/>
  <c r="B481" i="14"/>
  <c r="J480" i="14"/>
  <c r="D454" i="14"/>
  <c r="E453" i="14"/>
  <c r="H529" i="14"/>
  <c r="B354" i="14"/>
  <c r="J353" i="14"/>
  <c r="J455" i="14"/>
  <c r="B456" i="14"/>
  <c r="F275" i="14"/>
  <c r="F276" i="14" s="1"/>
  <c r="F277" i="14" s="1"/>
  <c r="F278" i="14" s="1"/>
  <c r="F279" i="14" s="1"/>
  <c r="F280" i="14" s="1"/>
  <c r="F281" i="14" s="1"/>
  <c r="F282" i="14" s="1"/>
  <c r="F283" i="14" s="1"/>
  <c r="F284" i="14" s="1"/>
  <c r="F285" i="14" s="1"/>
  <c r="F286" i="14" s="1"/>
  <c r="F287" i="14" s="1"/>
  <c r="F288" i="14" s="1"/>
  <c r="F289" i="14" s="1"/>
  <c r="F290" i="14" s="1"/>
  <c r="F291" i="14" s="1"/>
  <c r="F292" i="14" s="1"/>
  <c r="F293" i="14" s="1"/>
  <c r="F294" i="14" s="1"/>
  <c r="F295" i="14" s="1"/>
  <c r="F296" i="14" s="1"/>
  <c r="I274" i="14"/>
  <c r="I275" i="14" s="1"/>
  <c r="I276" i="14" s="1"/>
  <c r="I277" i="14" s="1"/>
  <c r="I278" i="14" s="1"/>
  <c r="I279" i="14" s="1"/>
  <c r="I280" i="14" s="1"/>
  <c r="I281" i="14" s="1"/>
  <c r="I282" i="14" s="1"/>
  <c r="I283" i="14" s="1"/>
  <c r="I284" i="14" s="1"/>
  <c r="I285" i="14" s="1"/>
  <c r="I286" i="14" s="1"/>
  <c r="I287" i="14" s="1"/>
  <c r="H477" i="14"/>
  <c r="H118" i="14"/>
  <c r="I118" i="14"/>
  <c r="H258" i="14"/>
  <c r="I258" i="14"/>
  <c r="J262" i="14"/>
  <c r="B263" i="14"/>
  <c r="B161" i="14"/>
  <c r="J160" i="14"/>
  <c r="E288" i="14"/>
  <c r="D289" i="14"/>
  <c r="D91" i="14"/>
  <c r="E90" i="14"/>
  <c r="H182" i="14"/>
  <c r="I182" i="14"/>
  <c r="E234" i="14"/>
  <c r="D235" i="14"/>
  <c r="H351" i="14"/>
  <c r="E211" i="14"/>
  <c r="D212" i="14"/>
  <c r="H428" i="14"/>
  <c r="H452" i="14"/>
  <c r="D260" i="14"/>
  <c r="E259" i="14"/>
  <c r="B292" i="14"/>
  <c r="J291" i="14"/>
  <c r="D401" i="14"/>
  <c r="E400" i="14"/>
  <c r="J184" i="14"/>
  <c r="B185" i="14"/>
  <c r="H399" i="14"/>
  <c r="B322" i="14"/>
  <c r="J321" i="14"/>
  <c r="H287" i="14"/>
  <c r="H89" i="14"/>
  <c r="I89" i="14"/>
  <c r="D184" i="14"/>
  <c r="E183" i="14"/>
  <c r="B403" i="14"/>
  <c r="J402" i="14"/>
  <c r="B212" i="14"/>
  <c r="J211" i="14"/>
  <c r="H233" i="14"/>
  <c r="I233" i="14"/>
  <c r="E352" i="14"/>
  <c r="D353" i="14"/>
  <c r="H210" i="14"/>
  <c r="I210" i="14"/>
  <c r="E429" i="14"/>
  <c r="D430" i="14"/>
  <c r="H37" i="14" l="1"/>
  <c r="I37" i="14"/>
  <c r="E531" i="14"/>
  <c r="D532" i="14"/>
  <c r="D39" i="14"/>
  <c r="E38" i="14"/>
  <c r="B534" i="14"/>
  <c r="J533" i="14"/>
  <c r="B40" i="14"/>
  <c r="J39" i="14"/>
  <c r="I15" i="14"/>
  <c r="H15" i="14"/>
  <c r="D17" i="14"/>
  <c r="E16" i="14"/>
  <c r="D320" i="14"/>
  <c r="E319" i="14"/>
  <c r="H319" i="14" s="1"/>
  <c r="B95" i="14"/>
  <c r="J94" i="14"/>
  <c r="J121" i="14"/>
  <c r="B122" i="14"/>
  <c r="J212" i="14"/>
  <c r="B213" i="14"/>
  <c r="J292" i="14"/>
  <c r="B293" i="14"/>
  <c r="H288" i="14"/>
  <c r="I288" i="14"/>
  <c r="B162" i="14"/>
  <c r="J161" i="14"/>
  <c r="I296" i="14"/>
  <c r="I297" i="14" s="1"/>
  <c r="I298" i="14" s="1"/>
  <c r="I299" i="14" s="1"/>
  <c r="I300" i="14" s="1"/>
  <c r="F297" i="14"/>
  <c r="F298" i="14" s="1"/>
  <c r="F299" i="14" s="1"/>
  <c r="F300" i="14" s="1"/>
  <c r="F301" i="14" s="1"/>
  <c r="J354" i="14"/>
  <c r="B355" i="14"/>
  <c r="B482" i="14"/>
  <c r="J481" i="14"/>
  <c r="E479" i="14"/>
  <c r="D480" i="14"/>
  <c r="B239" i="14"/>
  <c r="J238" i="14"/>
  <c r="B186" i="14"/>
  <c r="J185" i="14"/>
  <c r="D290" i="14"/>
  <c r="E289" i="14"/>
  <c r="H478" i="14"/>
  <c r="H352" i="14"/>
  <c r="D185" i="14"/>
  <c r="E184" i="14"/>
  <c r="H400" i="14"/>
  <c r="H259" i="14"/>
  <c r="I259" i="14"/>
  <c r="D213" i="14"/>
  <c r="E212" i="14"/>
  <c r="H90" i="14"/>
  <c r="I90" i="14"/>
  <c r="B264" i="14"/>
  <c r="J263" i="14"/>
  <c r="B457" i="14"/>
  <c r="J456" i="14"/>
  <c r="H453" i="14"/>
  <c r="H119" i="14"/>
  <c r="I119" i="14"/>
  <c r="H530" i="14"/>
  <c r="H158" i="14"/>
  <c r="I158" i="14"/>
  <c r="H376" i="14"/>
  <c r="D431" i="14"/>
  <c r="E430" i="14"/>
  <c r="D354" i="14"/>
  <c r="E353" i="14"/>
  <c r="H183" i="14"/>
  <c r="I183" i="14"/>
  <c r="H429" i="14"/>
  <c r="D236" i="14"/>
  <c r="E235" i="14"/>
  <c r="B404" i="14"/>
  <c r="J403" i="14"/>
  <c r="J322" i="14"/>
  <c r="B323" i="14"/>
  <c r="D402" i="14"/>
  <c r="E401" i="14"/>
  <c r="E260" i="14"/>
  <c r="D261" i="14"/>
  <c r="H211" i="14"/>
  <c r="I211" i="14"/>
  <c r="H234" i="14"/>
  <c r="I234" i="14"/>
  <c r="D92" i="14"/>
  <c r="E91" i="14"/>
  <c r="D455" i="14"/>
  <c r="E454" i="14"/>
  <c r="B433" i="14"/>
  <c r="J432" i="14"/>
  <c r="E120" i="14"/>
  <c r="D121" i="14"/>
  <c r="E159" i="14"/>
  <c r="D160" i="14"/>
  <c r="E377" i="14"/>
  <c r="D378" i="14"/>
  <c r="B535" i="14" l="1"/>
  <c r="J534" i="14"/>
  <c r="D533" i="14"/>
  <c r="E532" i="14"/>
  <c r="I38" i="14"/>
  <c r="H38" i="14"/>
  <c r="H531" i="14"/>
  <c r="B41" i="14"/>
  <c r="J40" i="14"/>
  <c r="D40" i="14"/>
  <c r="E39" i="14"/>
  <c r="D18" i="14"/>
  <c r="E18" i="14" s="1"/>
  <c r="E17" i="14"/>
  <c r="I16" i="14"/>
  <c r="H16" i="14"/>
  <c r="B96" i="14"/>
  <c r="J95" i="14"/>
  <c r="B123" i="14"/>
  <c r="J122" i="14"/>
  <c r="E320" i="14"/>
  <c r="H320" i="14" s="1"/>
  <c r="D321" i="14"/>
  <c r="D379" i="14"/>
  <c r="E378" i="14"/>
  <c r="H91" i="14"/>
  <c r="I91" i="14"/>
  <c r="B324" i="14"/>
  <c r="J323" i="14"/>
  <c r="H430" i="14"/>
  <c r="H289" i="14"/>
  <c r="I289" i="14"/>
  <c r="D481" i="14"/>
  <c r="E480" i="14"/>
  <c r="B356" i="14"/>
  <c r="J356" i="14" s="1"/>
  <c r="J355" i="14"/>
  <c r="H377" i="14"/>
  <c r="B434" i="14"/>
  <c r="J433" i="14"/>
  <c r="E92" i="14"/>
  <c r="D93" i="14"/>
  <c r="H260" i="14"/>
  <c r="I260" i="14"/>
  <c r="B405" i="14"/>
  <c r="J404" i="14"/>
  <c r="E431" i="14"/>
  <c r="D432" i="14"/>
  <c r="B458" i="14"/>
  <c r="J457" i="14"/>
  <c r="E290" i="14"/>
  <c r="D291" i="14"/>
  <c r="B240" i="14"/>
  <c r="J239" i="14"/>
  <c r="H479" i="14"/>
  <c r="D262" i="14"/>
  <c r="E261" i="14"/>
  <c r="E160" i="14"/>
  <c r="D161" i="14"/>
  <c r="H401" i="14"/>
  <c r="H235" i="14"/>
  <c r="I235" i="14"/>
  <c r="H353" i="14"/>
  <c r="H212" i="14"/>
  <c r="I212" i="14"/>
  <c r="H184" i="14"/>
  <c r="I184" i="14"/>
  <c r="F302" i="14"/>
  <c r="F303" i="14" s="1"/>
  <c r="F304" i="14" s="1"/>
  <c r="F305" i="14" s="1"/>
  <c r="F306" i="14" s="1"/>
  <c r="I301" i="14"/>
  <c r="I302" i="14" s="1"/>
  <c r="I303" i="14" s="1"/>
  <c r="I304" i="14" s="1"/>
  <c r="I305" i="14" s="1"/>
  <c r="B294" i="14"/>
  <c r="J293" i="14"/>
  <c r="J213" i="14"/>
  <c r="B214" i="14"/>
  <c r="D122" i="14"/>
  <c r="E121" i="14"/>
  <c r="H454" i="14"/>
  <c r="H159" i="14"/>
  <c r="I159" i="14"/>
  <c r="H120" i="14"/>
  <c r="I120" i="14"/>
  <c r="D456" i="14"/>
  <c r="E455" i="14"/>
  <c r="D403" i="14"/>
  <c r="E402" i="14"/>
  <c r="D237" i="14"/>
  <c r="E236" i="14"/>
  <c r="D355" i="14"/>
  <c r="E354" i="14"/>
  <c r="J264" i="14"/>
  <c r="B265" i="14"/>
  <c r="E213" i="14"/>
  <c r="D214" i="14"/>
  <c r="E185" i="14"/>
  <c r="D186" i="14"/>
  <c r="B187" i="14"/>
  <c r="J186" i="14"/>
  <c r="B483" i="14"/>
  <c r="J482" i="14"/>
  <c r="B163" i="14"/>
  <c r="J162" i="14"/>
  <c r="B42" i="14" l="1"/>
  <c r="J41" i="14"/>
  <c r="H532" i="14"/>
  <c r="I532" i="14"/>
  <c r="I39" i="14"/>
  <c r="H39" i="14"/>
  <c r="E533" i="14"/>
  <c r="I533" i="14" s="1"/>
  <c r="D534" i="14"/>
  <c r="D41" i="14"/>
  <c r="E40" i="14"/>
  <c r="B536" i="14"/>
  <c r="J535" i="14"/>
  <c r="I17" i="14"/>
  <c r="I18" i="14" s="1"/>
  <c r="H17" i="14"/>
  <c r="H18" i="14" s="1"/>
  <c r="B124" i="14"/>
  <c r="J123" i="14"/>
  <c r="E321" i="14"/>
  <c r="H321" i="14" s="1"/>
  <c r="D322" i="14"/>
  <c r="B97" i="14"/>
  <c r="J96" i="14"/>
  <c r="H354" i="14"/>
  <c r="H455" i="14"/>
  <c r="H121" i="14"/>
  <c r="I121" i="14"/>
  <c r="H261" i="14"/>
  <c r="I261" i="14"/>
  <c r="J163" i="14"/>
  <c r="B164" i="14"/>
  <c r="J164" i="14" s="1"/>
  <c r="H213" i="14"/>
  <c r="I213" i="14"/>
  <c r="E355" i="14"/>
  <c r="D356" i="14"/>
  <c r="E356" i="14" s="1"/>
  <c r="E237" i="14"/>
  <c r="D238" i="14"/>
  <c r="D457" i="14"/>
  <c r="E456" i="14"/>
  <c r="D123" i="14"/>
  <c r="E122" i="14"/>
  <c r="J294" i="14"/>
  <c r="B295" i="14"/>
  <c r="J295" i="14" s="1"/>
  <c r="E262" i="14"/>
  <c r="D263" i="14"/>
  <c r="H290" i="14"/>
  <c r="I290" i="14"/>
  <c r="B459" i="14"/>
  <c r="J458" i="14"/>
  <c r="B435" i="14"/>
  <c r="J435" i="14" s="1"/>
  <c r="J434" i="14"/>
  <c r="D215" i="14"/>
  <c r="E214" i="14"/>
  <c r="D292" i="14"/>
  <c r="E291" i="14"/>
  <c r="E186" i="14"/>
  <c r="D187" i="14"/>
  <c r="H402" i="14"/>
  <c r="B215" i="14"/>
  <c r="J214" i="14"/>
  <c r="E161" i="14"/>
  <c r="D162" i="14"/>
  <c r="E432" i="14"/>
  <c r="D433" i="14"/>
  <c r="D94" i="14"/>
  <c r="E93" i="14"/>
  <c r="H480" i="14"/>
  <c r="H378" i="14"/>
  <c r="H236" i="14"/>
  <c r="I236" i="14"/>
  <c r="J187" i="14"/>
  <c r="B188" i="14"/>
  <c r="B266" i="14"/>
  <c r="J265" i="14"/>
  <c r="B484" i="14"/>
  <c r="J484" i="14" s="1"/>
  <c r="J483" i="14"/>
  <c r="H185" i="14"/>
  <c r="I185" i="14"/>
  <c r="E403" i="14"/>
  <c r="D404" i="14"/>
  <c r="I306" i="14"/>
  <c r="I307" i="14" s="1"/>
  <c r="I308" i="14" s="1"/>
  <c r="I309" i="14" s="1"/>
  <c r="I310" i="14" s="1"/>
  <c r="I311" i="14" s="1"/>
  <c r="I312" i="14" s="1"/>
  <c r="I313" i="14" s="1"/>
  <c r="I314" i="14" s="1"/>
  <c r="I315" i="14" s="1"/>
  <c r="I316" i="14" s="1"/>
  <c r="I317" i="14" s="1"/>
  <c r="I318" i="14" s="1"/>
  <c r="I319" i="14" s="1"/>
  <c r="I320" i="14" s="1"/>
  <c r="I321" i="14" s="1"/>
  <c r="F307" i="14"/>
  <c r="F308" i="14" s="1"/>
  <c r="F309" i="14" s="1"/>
  <c r="F310" i="14" s="1"/>
  <c r="F311" i="14" s="1"/>
  <c r="F312" i="14" s="1"/>
  <c r="F313" i="14" s="1"/>
  <c r="F314" i="14" s="1"/>
  <c r="F315" i="14" s="1"/>
  <c r="F316" i="14" s="1"/>
  <c r="F317" i="14" s="1"/>
  <c r="F318" i="14" s="1"/>
  <c r="F319" i="14" s="1"/>
  <c r="F320" i="14" s="1"/>
  <c r="F321" i="14" s="1"/>
  <c r="F322" i="14" s="1"/>
  <c r="F323" i="14" s="1"/>
  <c r="F324" i="14" s="1"/>
  <c r="F325" i="14" s="1"/>
  <c r="F326" i="14" s="1"/>
  <c r="F327" i="14" s="1"/>
  <c r="F328" i="14" s="1"/>
  <c r="F329" i="14" s="1"/>
  <c r="F330" i="14" s="1"/>
  <c r="F331" i="14" s="1"/>
  <c r="F332" i="14" s="1"/>
  <c r="H160" i="14"/>
  <c r="I160" i="14"/>
  <c r="J240" i="14"/>
  <c r="B241" i="14"/>
  <c r="J241" i="14" s="1"/>
  <c r="H431" i="14"/>
  <c r="B406" i="14"/>
  <c r="J405" i="14"/>
  <c r="H92" i="14"/>
  <c r="I92" i="14"/>
  <c r="E481" i="14"/>
  <c r="D482" i="14"/>
  <c r="J324" i="14"/>
  <c r="B325" i="14"/>
  <c r="E379" i="14"/>
  <c r="D380" i="14"/>
  <c r="D535" i="14" l="1"/>
  <c r="E534" i="14"/>
  <c r="J536" i="14"/>
  <c r="B537" i="14"/>
  <c r="H533" i="14"/>
  <c r="H40" i="14"/>
  <c r="I40" i="14"/>
  <c r="E41" i="14"/>
  <c r="D42" i="14"/>
  <c r="B43" i="14"/>
  <c r="J42" i="14"/>
  <c r="D323" i="14"/>
  <c r="E322" i="14"/>
  <c r="H322" i="14" s="1"/>
  <c r="J97" i="14"/>
  <c r="B98" i="14"/>
  <c r="B125" i="14"/>
  <c r="J124" i="14"/>
  <c r="B326" i="14"/>
  <c r="J325" i="14"/>
  <c r="D405" i="14"/>
  <c r="E404" i="14"/>
  <c r="B189" i="14"/>
  <c r="J188" i="14"/>
  <c r="H93" i="14"/>
  <c r="I93" i="14"/>
  <c r="D163" i="14"/>
  <c r="E162" i="14"/>
  <c r="H214" i="14"/>
  <c r="I214" i="14"/>
  <c r="H122" i="14"/>
  <c r="I122" i="14"/>
  <c r="D239" i="14"/>
  <c r="E238" i="14"/>
  <c r="H403" i="14"/>
  <c r="E94" i="14"/>
  <c r="D95" i="14"/>
  <c r="H161" i="14"/>
  <c r="I161" i="14"/>
  <c r="E215" i="14"/>
  <c r="D216" i="14"/>
  <c r="E216" i="14" s="1"/>
  <c r="D124" i="14"/>
  <c r="E123" i="14"/>
  <c r="H237" i="14"/>
  <c r="I237" i="14"/>
  <c r="I332" i="14"/>
  <c r="I333" i="14" s="1"/>
  <c r="I334" i="14" s="1"/>
  <c r="I335" i="14" s="1"/>
  <c r="I336" i="14" s="1"/>
  <c r="F333" i="14"/>
  <c r="F334" i="14" s="1"/>
  <c r="F335" i="14" s="1"/>
  <c r="F336" i="14" s="1"/>
  <c r="F337" i="14" s="1"/>
  <c r="E433" i="14"/>
  <c r="D434" i="14"/>
  <c r="E187" i="14"/>
  <c r="D188" i="14"/>
  <c r="H291" i="14"/>
  <c r="I291" i="14"/>
  <c r="E263" i="14"/>
  <c r="D264" i="14"/>
  <c r="H456" i="14"/>
  <c r="D381" i="14"/>
  <c r="E380" i="14"/>
  <c r="E482" i="14"/>
  <c r="D483" i="14"/>
  <c r="H379" i="14"/>
  <c r="H481" i="14"/>
  <c r="B407" i="14"/>
  <c r="J406" i="14"/>
  <c r="J266" i="14"/>
  <c r="B267" i="14"/>
  <c r="H432" i="14"/>
  <c r="B216" i="14"/>
  <c r="J216" i="14" s="1"/>
  <c r="J215" i="14"/>
  <c r="H186" i="14"/>
  <c r="I186" i="14"/>
  <c r="D293" i="14"/>
  <c r="E292" i="14"/>
  <c r="B460" i="14"/>
  <c r="J460" i="14" s="1"/>
  <c r="J459" i="14"/>
  <c r="H262" i="14"/>
  <c r="I262" i="14"/>
  <c r="E457" i="14"/>
  <c r="D458" i="14"/>
  <c r="H355" i="14"/>
  <c r="H356" i="14" s="1"/>
  <c r="H41" i="14" l="1"/>
  <c r="I41" i="14"/>
  <c r="B538" i="14"/>
  <c r="J537" i="14"/>
  <c r="B44" i="14"/>
  <c r="J43" i="14"/>
  <c r="H534" i="14"/>
  <c r="I534" i="14"/>
  <c r="D43" i="14"/>
  <c r="E42" i="14"/>
  <c r="D536" i="14"/>
  <c r="E535" i="14"/>
  <c r="J125" i="14"/>
  <c r="B126" i="14"/>
  <c r="E323" i="14"/>
  <c r="D324" i="14"/>
  <c r="B99" i="14"/>
  <c r="J98" i="14"/>
  <c r="I322" i="14"/>
  <c r="D435" i="14"/>
  <c r="E435" i="14" s="1"/>
  <c r="E434" i="14"/>
  <c r="H162" i="14"/>
  <c r="I162" i="14"/>
  <c r="H457" i="14"/>
  <c r="J407" i="14"/>
  <c r="B408" i="14"/>
  <c r="E381" i="14"/>
  <c r="D382" i="14"/>
  <c r="E382" i="14" s="1"/>
  <c r="H433" i="14"/>
  <c r="H215" i="14"/>
  <c r="I215" i="14"/>
  <c r="E239" i="14"/>
  <c r="D240" i="14"/>
  <c r="E163" i="14"/>
  <c r="D164" i="14"/>
  <c r="E164" i="14" s="1"/>
  <c r="B190" i="14"/>
  <c r="J190" i="14" s="1"/>
  <c r="J189" i="14"/>
  <c r="E405" i="14"/>
  <c r="D406" i="14"/>
  <c r="D459" i="14"/>
  <c r="E458" i="14"/>
  <c r="H216" i="14"/>
  <c r="I216" i="14"/>
  <c r="H238" i="14"/>
  <c r="I238" i="14"/>
  <c r="H292" i="14"/>
  <c r="I292" i="14"/>
  <c r="B268" i="14"/>
  <c r="J268" i="14" s="1"/>
  <c r="J267" i="14"/>
  <c r="E483" i="14"/>
  <c r="D484" i="14"/>
  <c r="E484" i="14" s="1"/>
  <c r="D265" i="14"/>
  <c r="E264" i="14"/>
  <c r="E188" i="14"/>
  <c r="D189" i="14"/>
  <c r="F338" i="14"/>
  <c r="F339" i="14" s="1"/>
  <c r="F340" i="14" s="1"/>
  <c r="F341" i="14" s="1"/>
  <c r="F342" i="14" s="1"/>
  <c r="F343" i="14" s="1"/>
  <c r="F344" i="14" s="1"/>
  <c r="F345" i="14" s="1"/>
  <c r="F346" i="14" s="1"/>
  <c r="F347" i="14" s="1"/>
  <c r="F348" i="14" s="1"/>
  <c r="F349" i="14" s="1"/>
  <c r="F350" i="14" s="1"/>
  <c r="F351" i="14" s="1"/>
  <c r="F352" i="14" s="1"/>
  <c r="F353" i="14" s="1"/>
  <c r="F354" i="14" s="1"/>
  <c r="F355" i="14" s="1"/>
  <c r="F356" i="14" s="1"/>
  <c r="F357" i="14" s="1"/>
  <c r="I337" i="14"/>
  <c r="I338" i="14" s="1"/>
  <c r="I339" i="14" s="1"/>
  <c r="I340" i="14" s="1"/>
  <c r="I341" i="14" s="1"/>
  <c r="I342" i="14" s="1"/>
  <c r="I343" i="14" s="1"/>
  <c r="I344" i="14" s="1"/>
  <c r="I345" i="14" s="1"/>
  <c r="I346" i="14" s="1"/>
  <c r="I347" i="14" s="1"/>
  <c r="I348" i="14" s="1"/>
  <c r="I349" i="14" s="1"/>
  <c r="I350" i="14" s="1"/>
  <c r="I351" i="14" s="1"/>
  <c r="I352" i="14" s="1"/>
  <c r="I353" i="14" s="1"/>
  <c r="I354" i="14" s="1"/>
  <c r="I355" i="14" s="1"/>
  <c r="I356" i="14" s="1"/>
  <c r="H123" i="14"/>
  <c r="I123" i="14"/>
  <c r="D96" i="14"/>
  <c r="E95" i="14"/>
  <c r="H380" i="14"/>
  <c r="H404" i="14"/>
  <c r="D294" i="14"/>
  <c r="E293" i="14"/>
  <c r="H482" i="14"/>
  <c r="H263" i="14"/>
  <c r="I263" i="14"/>
  <c r="H187" i="14"/>
  <c r="I187" i="14"/>
  <c r="E124" i="14"/>
  <c r="D125" i="14"/>
  <c r="H94" i="14"/>
  <c r="I94" i="14"/>
  <c r="J326" i="14"/>
  <c r="B327" i="14"/>
  <c r="I535" i="14" l="1"/>
  <c r="E536" i="14"/>
  <c r="D537" i="14"/>
  <c r="H535" i="14"/>
  <c r="B539" i="14"/>
  <c r="J538" i="14"/>
  <c r="I42" i="14"/>
  <c r="H42" i="14"/>
  <c r="E43" i="14"/>
  <c r="D44" i="14"/>
  <c r="J44" i="14"/>
  <c r="B45" i="14"/>
  <c r="H323" i="14"/>
  <c r="I323" i="14"/>
  <c r="J126" i="14"/>
  <c r="B127" i="14"/>
  <c r="E324" i="14"/>
  <c r="D325" i="14"/>
  <c r="J99" i="14"/>
  <c r="B100" i="14"/>
  <c r="J100" i="14" s="1"/>
  <c r="H293" i="14"/>
  <c r="I293" i="14"/>
  <c r="E189" i="14"/>
  <c r="D190" i="14"/>
  <c r="E190" i="14" s="1"/>
  <c r="E406" i="14"/>
  <c r="D407" i="14"/>
  <c r="E294" i="14"/>
  <c r="D295" i="14"/>
  <c r="E295" i="14" s="1"/>
  <c r="H188" i="14"/>
  <c r="I188" i="14"/>
  <c r="H483" i="14"/>
  <c r="H484" i="14" s="1"/>
  <c r="H405" i="14"/>
  <c r="H163" i="14"/>
  <c r="H164" i="14" s="1"/>
  <c r="I163" i="14"/>
  <c r="I164" i="14" s="1"/>
  <c r="H381" i="14"/>
  <c r="H382" i="14" s="1"/>
  <c r="E125" i="14"/>
  <c r="D126" i="14"/>
  <c r="H95" i="14"/>
  <c r="I95" i="14"/>
  <c r="H264" i="14"/>
  <c r="I264" i="14"/>
  <c r="H458" i="14"/>
  <c r="D241" i="14"/>
  <c r="E241" i="14" s="1"/>
  <c r="E240" i="14"/>
  <c r="B409" i="14"/>
  <c r="J409" i="14" s="1"/>
  <c r="J408" i="14"/>
  <c r="H434" i="14"/>
  <c r="H435" i="14" s="1"/>
  <c r="B328" i="14"/>
  <c r="J327" i="14"/>
  <c r="H124" i="14"/>
  <c r="I124" i="14"/>
  <c r="E96" i="14"/>
  <c r="D97" i="14"/>
  <c r="F358" i="14"/>
  <c r="F359" i="14" s="1"/>
  <c r="F360" i="14" s="1"/>
  <c r="F361" i="14" s="1"/>
  <c r="F362" i="14" s="1"/>
  <c r="I357" i="14"/>
  <c r="I358" i="14" s="1"/>
  <c r="I359" i="14" s="1"/>
  <c r="I360" i="14" s="1"/>
  <c r="I361" i="14" s="1"/>
  <c r="D266" i="14"/>
  <c r="E265" i="14"/>
  <c r="E459" i="14"/>
  <c r="D460" i="14"/>
  <c r="E460" i="14" s="1"/>
  <c r="H239" i="14"/>
  <c r="I239" i="14"/>
  <c r="H536" i="14" l="1"/>
  <c r="J45" i="14"/>
  <c r="B46" i="14"/>
  <c r="E537" i="14"/>
  <c r="D538" i="14"/>
  <c r="E44" i="14"/>
  <c r="D45" i="14"/>
  <c r="H43" i="14"/>
  <c r="I43" i="14"/>
  <c r="B540" i="14"/>
  <c r="J539" i="14"/>
  <c r="I536" i="14"/>
  <c r="J127" i="14"/>
  <c r="B128" i="14"/>
  <c r="E325" i="14"/>
  <c r="D326" i="14"/>
  <c r="H324" i="14"/>
  <c r="I324" i="14"/>
  <c r="H265" i="14"/>
  <c r="I265" i="14"/>
  <c r="E126" i="14"/>
  <c r="D127" i="14"/>
  <c r="E266" i="14"/>
  <c r="D267" i="14"/>
  <c r="H96" i="14"/>
  <c r="I96" i="14"/>
  <c r="H125" i="14"/>
  <c r="I125" i="14"/>
  <c r="H294" i="14"/>
  <c r="H295" i="14" s="1"/>
  <c r="I294" i="14"/>
  <c r="I295" i="14" s="1"/>
  <c r="E97" i="14"/>
  <c r="D98" i="14"/>
  <c r="H240" i="14"/>
  <c r="H241" i="14" s="1"/>
  <c r="I240" i="14"/>
  <c r="I241" i="14" s="1"/>
  <c r="E407" i="14"/>
  <c r="D408" i="14"/>
  <c r="H459" i="14"/>
  <c r="H460" i="14" s="1"/>
  <c r="I362" i="14"/>
  <c r="I363" i="14" s="1"/>
  <c r="I364" i="14" s="1"/>
  <c r="I365" i="14" s="1"/>
  <c r="I366" i="14" s="1"/>
  <c r="I367" i="14" s="1"/>
  <c r="I368" i="14" s="1"/>
  <c r="I369" i="14" s="1"/>
  <c r="I370" i="14" s="1"/>
  <c r="I371" i="14" s="1"/>
  <c r="I372" i="14" s="1"/>
  <c r="I373" i="14" s="1"/>
  <c r="I374" i="14" s="1"/>
  <c r="I375" i="14" s="1"/>
  <c r="I376" i="14" s="1"/>
  <c r="I377" i="14" s="1"/>
  <c r="I378" i="14" s="1"/>
  <c r="I379" i="14" s="1"/>
  <c r="I380" i="14" s="1"/>
  <c r="I381" i="14" s="1"/>
  <c r="I382" i="14" s="1"/>
  <c r="F363" i="14"/>
  <c r="F364" i="14" s="1"/>
  <c r="F365" i="14" s="1"/>
  <c r="F366" i="14" s="1"/>
  <c r="F367" i="14" s="1"/>
  <c r="F368" i="14" s="1"/>
  <c r="F369" i="14" s="1"/>
  <c r="F370" i="14" s="1"/>
  <c r="F371" i="14" s="1"/>
  <c r="F372" i="14" s="1"/>
  <c r="F373" i="14" s="1"/>
  <c r="F374" i="14" s="1"/>
  <c r="F375" i="14" s="1"/>
  <c r="F376" i="14" s="1"/>
  <c r="F377" i="14" s="1"/>
  <c r="F378" i="14" s="1"/>
  <c r="F379" i="14" s="1"/>
  <c r="F380" i="14" s="1"/>
  <c r="F381" i="14" s="1"/>
  <c r="F382" i="14" s="1"/>
  <c r="F383" i="14" s="1"/>
  <c r="J328" i="14"/>
  <c r="B329" i="14"/>
  <c r="H406" i="14"/>
  <c r="H189" i="14"/>
  <c r="H190" i="14" s="1"/>
  <c r="I189" i="14"/>
  <c r="I190" i="14" s="1"/>
  <c r="H537" i="14" l="1"/>
  <c r="I537" i="14"/>
  <c r="D46" i="14"/>
  <c r="E45" i="14"/>
  <c r="J46" i="14"/>
  <c r="B47" i="14"/>
  <c r="B541" i="14"/>
  <c r="J541" i="14" s="1"/>
  <c r="J540" i="14"/>
  <c r="H44" i="14"/>
  <c r="I44" i="14"/>
  <c r="D539" i="14"/>
  <c r="E538" i="14"/>
  <c r="I325" i="14"/>
  <c r="H325" i="14"/>
  <c r="J128" i="14"/>
  <c r="B129" i="14"/>
  <c r="E326" i="14"/>
  <c r="D327" i="14"/>
  <c r="B330" i="14"/>
  <c r="J329" i="14"/>
  <c r="D409" i="14"/>
  <c r="E409" i="14" s="1"/>
  <c r="E408" i="14"/>
  <c r="D99" i="14"/>
  <c r="E98" i="14"/>
  <c r="E267" i="14"/>
  <c r="D268" i="14"/>
  <c r="E268" i="14" s="1"/>
  <c r="D128" i="14"/>
  <c r="E127" i="14"/>
  <c r="H407" i="14"/>
  <c r="H97" i="14"/>
  <c r="I97" i="14"/>
  <c r="H266" i="14"/>
  <c r="I266" i="14"/>
  <c r="H126" i="14"/>
  <c r="I126" i="14"/>
  <c r="F384" i="14"/>
  <c r="F385" i="14" s="1"/>
  <c r="F386" i="14" s="1"/>
  <c r="F387" i="14" s="1"/>
  <c r="F388" i="14" s="1"/>
  <c r="I383" i="14"/>
  <c r="I384" i="14" s="1"/>
  <c r="I385" i="14" s="1"/>
  <c r="I386" i="14" s="1"/>
  <c r="I387" i="14" s="1"/>
  <c r="H538" i="14" l="1"/>
  <c r="I538" i="14"/>
  <c r="H45" i="14"/>
  <c r="I45" i="14"/>
  <c r="E539" i="14"/>
  <c r="H539" i="14" s="1"/>
  <c r="D540" i="14"/>
  <c r="D47" i="14"/>
  <c r="E46" i="14"/>
  <c r="J47" i="14"/>
  <c r="B48" i="14"/>
  <c r="B130" i="14"/>
  <c r="J129" i="14"/>
  <c r="E327" i="14"/>
  <c r="D328" i="14"/>
  <c r="I326" i="14"/>
  <c r="H326" i="14"/>
  <c r="F389" i="14"/>
  <c r="F390" i="14" s="1"/>
  <c r="F391" i="14" s="1"/>
  <c r="F392" i="14" s="1"/>
  <c r="F393" i="14" s="1"/>
  <c r="F394" i="14" s="1"/>
  <c r="F395" i="14" s="1"/>
  <c r="F396" i="14" s="1"/>
  <c r="F397" i="14" s="1"/>
  <c r="F398" i="14" s="1"/>
  <c r="F399" i="14" s="1"/>
  <c r="F400" i="14" s="1"/>
  <c r="F401" i="14" s="1"/>
  <c r="F402" i="14" s="1"/>
  <c r="F403" i="14" s="1"/>
  <c r="F404" i="14" s="1"/>
  <c r="F405" i="14" s="1"/>
  <c r="F406" i="14" s="1"/>
  <c r="F407" i="14" s="1"/>
  <c r="F408" i="14" s="1"/>
  <c r="F409" i="14" s="1"/>
  <c r="F410" i="14" s="1"/>
  <c r="I388" i="14"/>
  <c r="I389" i="14" s="1"/>
  <c r="I390" i="14" s="1"/>
  <c r="I391" i="14" s="1"/>
  <c r="I392" i="14" s="1"/>
  <c r="I393" i="14" s="1"/>
  <c r="I394" i="14" s="1"/>
  <c r="I395" i="14" s="1"/>
  <c r="I396" i="14" s="1"/>
  <c r="I397" i="14" s="1"/>
  <c r="I398" i="14" s="1"/>
  <c r="I399" i="14" s="1"/>
  <c r="I400" i="14" s="1"/>
  <c r="I401" i="14" s="1"/>
  <c r="I402" i="14" s="1"/>
  <c r="I403" i="14" s="1"/>
  <c r="I404" i="14" s="1"/>
  <c r="I405" i="14" s="1"/>
  <c r="I406" i="14" s="1"/>
  <c r="I407" i="14" s="1"/>
  <c r="I408" i="14" s="1"/>
  <c r="I409" i="14" s="1"/>
  <c r="H267" i="14"/>
  <c r="H268" i="14" s="1"/>
  <c r="I267" i="14"/>
  <c r="I268" i="14" s="1"/>
  <c r="J330" i="14"/>
  <c r="B331" i="14"/>
  <c r="J331" i="14" s="1"/>
  <c r="H127" i="14"/>
  <c r="I127" i="14"/>
  <c r="H98" i="14"/>
  <c r="I98" i="14"/>
  <c r="H408" i="14"/>
  <c r="H409" i="14" s="1"/>
  <c r="E128" i="14"/>
  <c r="D129" i="14"/>
  <c r="D100" i="14"/>
  <c r="E100" i="14" s="1"/>
  <c r="E99" i="14"/>
  <c r="I539" i="14" l="1"/>
  <c r="H46" i="14"/>
  <c r="I46" i="14"/>
  <c r="D48" i="14"/>
  <c r="E47" i="14"/>
  <c r="B49" i="14"/>
  <c r="J48" i="14"/>
  <c r="E540" i="14"/>
  <c r="D541" i="14"/>
  <c r="E541" i="14" s="1"/>
  <c r="D329" i="14"/>
  <c r="E328" i="14"/>
  <c r="H327" i="14"/>
  <c r="I327" i="14"/>
  <c r="J130" i="14"/>
  <c r="B131" i="14"/>
  <c r="D130" i="14"/>
  <c r="E129" i="14"/>
  <c r="F411" i="14"/>
  <c r="F412" i="14" s="1"/>
  <c r="F413" i="14" s="1"/>
  <c r="F414" i="14" s="1"/>
  <c r="F415" i="14" s="1"/>
  <c r="I410" i="14"/>
  <c r="I411" i="14" s="1"/>
  <c r="I412" i="14" s="1"/>
  <c r="I413" i="14" s="1"/>
  <c r="I414" i="14" s="1"/>
  <c r="H128" i="14"/>
  <c r="I128" i="14"/>
  <c r="H99" i="14"/>
  <c r="H100" i="14" s="1"/>
  <c r="I99" i="14"/>
  <c r="I100" i="14" s="1"/>
  <c r="H47" i="14" l="1"/>
  <c r="I47" i="14"/>
  <c r="H540" i="14"/>
  <c r="H541" i="14" s="1"/>
  <c r="I540" i="14"/>
  <c r="I541" i="14" s="1"/>
  <c r="E48" i="14"/>
  <c r="D49" i="14"/>
  <c r="B50" i="14"/>
  <c r="J49" i="14"/>
  <c r="J131" i="14"/>
  <c r="B132" i="14"/>
  <c r="J132" i="14" s="1"/>
  <c r="H328" i="14"/>
  <c r="I328" i="14"/>
  <c r="D330" i="14"/>
  <c r="E329" i="14"/>
  <c r="I415" i="14"/>
  <c r="I416" i="14" s="1"/>
  <c r="I417" i="14" s="1"/>
  <c r="I418" i="14" s="1"/>
  <c r="I419" i="14" s="1"/>
  <c r="I420" i="14" s="1"/>
  <c r="I421" i="14" s="1"/>
  <c r="I422" i="14" s="1"/>
  <c r="I423" i="14" s="1"/>
  <c r="I424" i="14" s="1"/>
  <c r="I425" i="14" s="1"/>
  <c r="I426" i="14" s="1"/>
  <c r="I427" i="14" s="1"/>
  <c r="I428" i="14" s="1"/>
  <c r="I429" i="14" s="1"/>
  <c r="I430" i="14" s="1"/>
  <c r="I431" i="14" s="1"/>
  <c r="I432" i="14" s="1"/>
  <c r="I433" i="14" s="1"/>
  <c r="I434" i="14" s="1"/>
  <c r="I435" i="14" s="1"/>
  <c r="F416" i="14"/>
  <c r="F417" i="14" s="1"/>
  <c r="F418" i="14" s="1"/>
  <c r="F419" i="14" s="1"/>
  <c r="F420" i="14" s="1"/>
  <c r="F421" i="14" s="1"/>
  <c r="F422" i="14" s="1"/>
  <c r="F423" i="14" s="1"/>
  <c r="F424" i="14" s="1"/>
  <c r="F425" i="14" s="1"/>
  <c r="F426" i="14" s="1"/>
  <c r="F427" i="14" s="1"/>
  <c r="F428" i="14" s="1"/>
  <c r="F429" i="14" s="1"/>
  <c r="F430" i="14" s="1"/>
  <c r="F431" i="14" s="1"/>
  <c r="F432" i="14" s="1"/>
  <c r="F433" i="14" s="1"/>
  <c r="F434" i="14" s="1"/>
  <c r="F435" i="14" s="1"/>
  <c r="F436" i="14" s="1"/>
  <c r="H129" i="14"/>
  <c r="I129" i="14"/>
  <c r="D131" i="14"/>
  <c r="E130" i="14"/>
  <c r="B51" i="14" l="1"/>
  <c r="J50" i="14"/>
  <c r="D50" i="14"/>
  <c r="E49" i="14"/>
  <c r="H48" i="14"/>
  <c r="I48" i="14"/>
  <c r="H329" i="14"/>
  <c r="I329" i="14"/>
  <c r="E330" i="14"/>
  <c r="D331" i="14"/>
  <c r="E331" i="14" s="1"/>
  <c r="H130" i="14"/>
  <c r="I130" i="14"/>
  <c r="D132" i="14"/>
  <c r="E132" i="14" s="1"/>
  <c r="E131" i="14"/>
  <c r="F437" i="14"/>
  <c r="F438" i="14" s="1"/>
  <c r="F439" i="14" s="1"/>
  <c r="F440" i="14" s="1"/>
  <c r="F441" i="14" s="1"/>
  <c r="I436" i="14"/>
  <c r="I437" i="14" s="1"/>
  <c r="I438" i="14" s="1"/>
  <c r="I439" i="14" s="1"/>
  <c r="I440" i="14" s="1"/>
  <c r="I49" i="14" l="1"/>
  <c r="H49" i="14"/>
  <c r="E50" i="14"/>
  <c r="D51" i="14"/>
  <c r="B52" i="14"/>
  <c r="J51" i="14"/>
  <c r="H330" i="14"/>
  <c r="H331" i="14" s="1"/>
  <c r="I330" i="14"/>
  <c r="I331" i="14" s="1"/>
  <c r="F442" i="14"/>
  <c r="F443" i="14" s="1"/>
  <c r="F444" i="14" s="1"/>
  <c r="F445" i="14" s="1"/>
  <c r="F446" i="14" s="1"/>
  <c r="F447" i="14" s="1"/>
  <c r="F448" i="14" s="1"/>
  <c r="F449" i="14" s="1"/>
  <c r="F450" i="14" s="1"/>
  <c r="F451" i="14" s="1"/>
  <c r="F452" i="14" s="1"/>
  <c r="F453" i="14" s="1"/>
  <c r="F454" i="14" s="1"/>
  <c r="F455" i="14" s="1"/>
  <c r="F456" i="14" s="1"/>
  <c r="F457" i="14" s="1"/>
  <c r="F458" i="14" s="1"/>
  <c r="F459" i="14" s="1"/>
  <c r="F460" i="14" s="1"/>
  <c r="F461" i="14" s="1"/>
  <c r="I441" i="14"/>
  <c r="I442" i="14" s="1"/>
  <c r="I443" i="14" s="1"/>
  <c r="I444" i="14" s="1"/>
  <c r="I445" i="14" s="1"/>
  <c r="I446" i="14" s="1"/>
  <c r="I447" i="14" s="1"/>
  <c r="I448" i="14" s="1"/>
  <c r="I449" i="14" s="1"/>
  <c r="I450" i="14" s="1"/>
  <c r="I451" i="14" s="1"/>
  <c r="I452" i="14" s="1"/>
  <c r="I453" i="14" s="1"/>
  <c r="I454" i="14" s="1"/>
  <c r="I455" i="14" s="1"/>
  <c r="I456" i="14" s="1"/>
  <c r="I457" i="14" s="1"/>
  <c r="I458" i="14" s="1"/>
  <c r="I459" i="14" s="1"/>
  <c r="I460" i="14" s="1"/>
  <c r="H131" i="14"/>
  <c r="I131" i="14"/>
  <c r="I132" i="14" s="1"/>
  <c r="H132" i="14"/>
  <c r="D52" i="14" l="1"/>
  <c r="E51" i="14"/>
  <c r="H50" i="14"/>
  <c r="I50" i="14"/>
  <c r="B53" i="14"/>
  <c r="J52" i="14"/>
  <c r="I461" i="14"/>
  <c r="I462" i="14" s="1"/>
  <c r="I463" i="14" s="1"/>
  <c r="I464" i="14" s="1"/>
  <c r="I465" i="14" s="1"/>
  <c r="F462" i="14"/>
  <c r="F463" i="14" s="1"/>
  <c r="F464" i="14" s="1"/>
  <c r="F465" i="14" s="1"/>
  <c r="F466" i="14" s="1"/>
  <c r="H51" i="14" l="1"/>
  <c r="I51" i="14"/>
  <c r="B54" i="14"/>
  <c r="J53" i="14"/>
  <c r="D53" i="14"/>
  <c r="E52" i="14"/>
  <c r="F467" i="14"/>
  <c r="F468" i="14" s="1"/>
  <c r="F469" i="14" s="1"/>
  <c r="F470" i="14" s="1"/>
  <c r="F471" i="14" s="1"/>
  <c r="F472" i="14" s="1"/>
  <c r="F473" i="14" s="1"/>
  <c r="F474" i="14" s="1"/>
  <c r="F475" i="14" s="1"/>
  <c r="F476" i="14" s="1"/>
  <c r="F477" i="14" s="1"/>
  <c r="F478" i="14" s="1"/>
  <c r="F479" i="14" s="1"/>
  <c r="F480" i="14" s="1"/>
  <c r="F481" i="14" s="1"/>
  <c r="F482" i="14" s="1"/>
  <c r="F483" i="14" s="1"/>
  <c r="F484" i="14" s="1"/>
  <c r="F485" i="14" s="1"/>
  <c r="I466" i="14"/>
  <c r="I467" i="14" s="1"/>
  <c r="I468" i="14" s="1"/>
  <c r="I469" i="14" s="1"/>
  <c r="I470" i="14" s="1"/>
  <c r="I471" i="14" s="1"/>
  <c r="I472" i="14" s="1"/>
  <c r="I473" i="14" s="1"/>
  <c r="I474" i="14" s="1"/>
  <c r="I475" i="14" s="1"/>
  <c r="I476" i="14" s="1"/>
  <c r="I477" i="14" s="1"/>
  <c r="I478" i="14" s="1"/>
  <c r="I479" i="14" s="1"/>
  <c r="I480" i="14" s="1"/>
  <c r="I481" i="14" s="1"/>
  <c r="I482" i="14" s="1"/>
  <c r="I483" i="14" s="1"/>
  <c r="I484" i="14" s="1"/>
  <c r="H52" i="14" l="1"/>
  <c r="I52" i="14"/>
  <c r="B55" i="14"/>
  <c r="J54" i="14"/>
  <c r="D54" i="14"/>
  <c r="E53" i="14"/>
  <c r="I485" i="14"/>
  <c r="I486" i="14" s="1"/>
  <c r="I487" i="14" s="1"/>
  <c r="I488" i="14" s="1"/>
  <c r="I489" i="14" s="1"/>
  <c r="F486" i="14"/>
  <c r="F487" i="14" s="1"/>
  <c r="F488" i="14" s="1"/>
  <c r="F489" i="14" s="1"/>
  <c r="F490" i="14" s="1"/>
  <c r="B56" i="14" l="1"/>
  <c r="J55" i="14"/>
  <c r="H53" i="14"/>
  <c r="I53" i="14"/>
  <c r="D55" i="14"/>
  <c r="E54" i="14"/>
  <c r="F491" i="14"/>
  <c r="F492" i="14" s="1"/>
  <c r="F493" i="14" s="1"/>
  <c r="F494" i="14" s="1"/>
  <c r="F495" i="14" s="1"/>
  <c r="F496" i="14" s="1"/>
  <c r="F497" i="14" s="1"/>
  <c r="I490" i="14"/>
  <c r="I491" i="14" s="1"/>
  <c r="I492" i="14" s="1"/>
  <c r="I493" i="14" s="1"/>
  <c r="I494" i="14" s="1"/>
  <c r="I495" i="14" s="1"/>
  <c r="I496" i="14" s="1"/>
  <c r="H54" i="14" l="1"/>
  <c r="I54" i="14"/>
  <c r="D56" i="14"/>
  <c r="E55" i="14"/>
  <c r="J56" i="14"/>
  <c r="B57" i="14"/>
  <c r="F498" i="14"/>
  <c r="F499" i="14" s="1"/>
  <c r="F500" i="14" s="1"/>
  <c r="F501" i="14" s="1"/>
  <c r="I497" i="14"/>
  <c r="I498" i="14" s="1"/>
  <c r="I499" i="14" s="1"/>
  <c r="I500" i="14" s="1"/>
  <c r="H55" i="14" l="1"/>
  <c r="I55" i="14"/>
  <c r="E56" i="14"/>
  <c r="D57" i="14"/>
  <c r="B58" i="14"/>
  <c r="J57" i="14"/>
  <c r="F502" i="14"/>
  <c r="F503" i="14" s="1"/>
  <c r="F504" i="14" s="1"/>
  <c r="F505" i="14" s="1"/>
  <c r="F506" i="14" s="1"/>
  <c r="F507" i="14" s="1"/>
  <c r="F508" i="14" s="1"/>
  <c r="F509" i="14" s="1"/>
  <c r="I501" i="14"/>
  <c r="I502" i="14" s="1"/>
  <c r="I503" i="14" s="1"/>
  <c r="I504" i="14" s="1"/>
  <c r="I505" i="14" s="1"/>
  <c r="I506" i="14" s="1"/>
  <c r="I507" i="14" s="1"/>
  <c r="I508" i="14" s="1"/>
  <c r="D58" i="14" l="1"/>
  <c r="E57" i="14"/>
  <c r="H56" i="14"/>
  <c r="I56" i="14"/>
  <c r="B59" i="14"/>
  <c r="J58" i="14"/>
  <c r="F510" i="14"/>
  <c r="F511" i="14" s="1"/>
  <c r="F512" i="14" s="1"/>
  <c r="F513" i="14" s="1"/>
  <c r="F514" i="14" s="1"/>
  <c r="F515" i="14" s="1"/>
  <c r="F516" i="14" s="1"/>
  <c r="F517" i="14" s="1"/>
  <c r="I509" i="14"/>
  <c r="I510" i="14" s="1"/>
  <c r="I511" i="14" s="1"/>
  <c r="I512" i="14" s="1"/>
  <c r="I513" i="14" s="1"/>
  <c r="I514" i="14" s="1"/>
  <c r="I515" i="14" s="1"/>
  <c r="I516" i="14" s="1"/>
  <c r="H57" i="14" l="1"/>
  <c r="I57" i="14"/>
  <c r="B60" i="14"/>
  <c r="J59" i="14"/>
  <c r="E58" i="14"/>
  <c r="D59" i="14"/>
  <c r="F518" i="14"/>
  <c r="F519" i="14" s="1"/>
  <c r="F520" i="14" s="1"/>
  <c r="F521" i="14" s="1"/>
  <c r="F522" i="14" s="1"/>
  <c r="F523" i="14" s="1"/>
  <c r="F524" i="14" s="1"/>
  <c r="F525" i="14" s="1"/>
  <c r="F526" i="14" s="1"/>
  <c r="F527" i="14" s="1"/>
  <c r="F528" i="14" s="1"/>
  <c r="F529" i="14" s="1"/>
  <c r="F530" i="14" s="1"/>
  <c r="F531" i="14" s="1"/>
  <c r="F532" i="14" s="1"/>
  <c r="F533" i="14" s="1"/>
  <c r="F534" i="14" s="1"/>
  <c r="F535" i="14" s="1"/>
  <c r="F536" i="14" s="1"/>
  <c r="F537" i="14" s="1"/>
  <c r="F538" i="14" s="1"/>
  <c r="F539" i="14" s="1"/>
  <c r="F540" i="14" s="1"/>
  <c r="F541" i="14" s="1"/>
  <c r="I517" i="14"/>
  <c r="I518" i="14" s="1"/>
  <c r="I519" i="14" s="1"/>
  <c r="I520" i="14" s="1"/>
  <c r="I521" i="14" s="1"/>
  <c r="I522" i="14" s="1"/>
  <c r="I523" i="14" s="1"/>
  <c r="I524" i="14" s="1"/>
  <c r="I525" i="14" s="1"/>
  <c r="I526" i="14" s="1"/>
  <c r="I527" i="14" s="1"/>
  <c r="I528" i="14" s="1"/>
  <c r="I529" i="14" s="1"/>
  <c r="I530" i="14" s="1"/>
  <c r="I531" i="14" s="1"/>
  <c r="B61" i="14" l="1"/>
  <c r="J60" i="14"/>
  <c r="E59" i="14"/>
  <c r="D60" i="14"/>
  <c r="H58" i="14"/>
  <c r="I58" i="14"/>
  <c r="B65" i="14"/>
  <c r="E60" i="14" l="1"/>
  <c r="D61" i="14"/>
  <c r="H59" i="14"/>
  <c r="I59" i="14"/>
  <c r="J61" i="14"/>
  <c r="B62" i="14"/>
  <c r="D65" i="14"/>
  <c r="B66" i="14"/>
  <c r="J65" i="14"/>
  <c r="B63" i="14" l="1"/>
  <c r="J62" i="14"/>
  <c r="D62" i="14"/>
  <c r="E61" i="14"/>
  <c r="I60" i="14"/>
  <c r="H60" i="14"/>
  <c r="D66" i="14"/>
  <c r="E65" i="14"/>
  <c r="B67" i="14"/>
  <c r="J66" i="14"/>
  <c r="H61" i="14" l="1"/>
  <c r="I61" i="14"/>
  <c r="E62" i="14"/>
  <c r="D63" i="14"/>
  <c r="B64" i="14"/>
  <c r="J64" i="14" s="1"/>
  <c r="J63" i="14"/>
  <c r="H65" i="14"/>
  <c r="I65" i="14"/>
  <c r="D67" i="14"/>
  <c r="E66" i="14"/>
  <c r="J67" i="14"/>
  <c r="B68" i="14"/>
  <c r="D64" i="14" l="1"/>
  <c r="E64" i="14" s="1"/>
  <c r="E63" i="14"/>
  <c r="H62" i="14"/>
  <c r="I62" i="14"/>
  <c r="B69" i="14"/>
  <c r="J68" i="14"/>
  <c r="H66" i="14"/>
  <c r="I66" i="14"/>
  <c r="D68" i="14"/>
  <c r="E67" i="14"/>
  <c r="I63" i="14" l="1"/>
  <c r="H63" i="14"/>
  <c r="H64" i="14"/>
  <c r="I64" i="14"/>
  <c r="H67" i="14"/>
  <c r="I67" i="14"/>
  <c r="D69" i="14"/>
  <c r="E68" i="14"/>
  <c r="B70" i="14"/>
  <c r="J69" i="14"/>
  <c r="H68" i="14" l="1"/>
  <c r="I68" i="14"/>
  <c r="E69" i="14"/>
  <c r="D70" i="14"/>
  <c r="B71" i="14"/>
  <c r="J70" i="14"/>
  <c r="D71" i="14" l="1"/>
  <c r="E70" i="14"/>
  <c r="H69" i="14"/>
  <c r="I69" i="14"/>
  <c r="J71" i="14"/>
  <c r="B72" i="14"/>
  <c r="B73" i="14" l="1"/>
  <c r="J72" i="14"/>
  <c r="H70" i="14"/>
  <c r="I70" i="14"/>
  <c r="D72" i="14"/>
  <c r="E71" i="14"/>
  <c r="H71" i="14" l="1"/>
  <c r="I71" i="14"/>
  <c r="D73" i="14"/>
  <c r="E72" i="14"/>
  <c r="B74" i="14"/>
  <c r="J73" i="14"/>
  <c r="H72" i="14" l="1"/>
  <c r="I72" i="14"/>
  <c r="E73" i="14"/>
  <c r="D74" i="14"/>
  <c r="B75" i="14"/>
  <c r="J74" i="14"/>
  <c r="D75" i="14" l="1"/>
  <c r="E74" i="14"/>
  <c r="H73" i="14"/>
  <c r="I73" i="14"/>
  <c r="J75" i="14"/>
  <c r="B76" i="14"/>
  <c r="H74" i="14" l="1"/>
  <c r="I74" i="14"/>
  <c r="B77" i="14"/>
  <c r="J77" i="14" s="1"/>
  <c r="J76" i="14"/>
  <c r="E75" i="14"/>
  <c r="D76" i="14"/>
  <c r="D77" i="14" l="1"/>
  <c r="E77" i="14" s="1"/>
  <c r="E76" i="14"/>
  <c r="H75" i="14"/>
  <c r="I75" i="14"/>
  <c r="H76" i="14" l="1"/>
  <c r="H77" i="14" s="1"/>
  <c r="I76" i="14"/>
  <c r="I77" i="14" s="1"/>
</calcChain>
</file>

<file path=xl/sharedStrings.xml><?xml version="1.0" encoding="utf-8"?>
<sst xmlns="http://schemas.openxmlformats.org/spreadsheetml/2006/main" count="1689" uniqueCount="466">
  <si>
    <t xml:space="preserve">                           AFD Definitie</t>
  </si>
  <si>
    <t>Toelichting</t>
  </si>
  <si>
    <t>Op dit moment worden de specificaties van VPI webservices en de gewenste registratie van polissen gecommuniceerd via Word documenten en XML sjablonen.</t>
  </si>
  <si>
    <t>Dit is zowel zeer arbeidsintensief als zeer foutgevoelig.</t>
  </si>
  <si>
    <r>
      <t xml:space="preserve">Binnen het </t>
    </r>
    <r>
      <rPr>
        <b/>
        <sz val="10"/>
        <color theme="1"/>
        <rFont val="Arial"/>
        <family val="2"/>
      </rPr>
      <t>Programma Uniforme Inrichting Volmachtketen</t>
    </r>
    <r>
      <rPr>
        <sz val="10"/>
        <color theme="1"/>
        <rFont val="Arial"/>
        <family val="2"/>
      </rPr>
      <t xml:space="preserve"> worden de specificaties van volmacht producten vastgelegd met behulp van de AFD Definitie Standaard van SIVI.</t>
    </r>
  </si>
  <si>
    <t>De AFD Definitie Standaard ondersteunt het vastleggen van specificaties en maakt hierbij gebruik van twee gangbare W3C XML standaarden:</t>
  </si>
  <si>
    <t>1:</t>
  </si>
  <si>
    <t>XML schema: structuur, validaties op attribuut niveau, codelijsten, toegestane herhalingen, verplicht of facultatief.</t>
  </si>
  <si>
    <t>2:</t>
  </si>
  <si>
    <t>XPath: controle van verbanden tussen attributen en/of hun waarden.</t>
  </si>
  <si>
    <t>Het doel van de AFD Definitie Standaard is:</t>
  </si>
  <si>
    <t>●</t>
  </si>
  <si>
    <t>Minder arbeidsintensieve en foutgevoelige distributie van specificaties.</t>
  </si>
  <si>
    <t>Minder arbeid en verkorte time-to-market voor implementaties / wijzigingen.</t>
  </si>
  <si>
    <t>Minder foutmeldingen in dialogen door verbetering van data kwaliteit in berichten.</t>
  </si>
  <si>
    <t>Minder fouten in rapportages door verbetering van data kwaliteit bij registratie.</t>
  </si>
  <si>
    <t>Het gebruik van XML-Schema en XPath maakt het automatisch inlezen van (product) definities mogelijk.</t>
  </si>
  <si>
    <t>Verdere informatie rond de AFD Definitie Standaard is te vinden op: www.sivi.org/standaarden/afd-definitie-standaard-pilot/</t>
  </si>
  <si>
    <t>De opbouw van deze XLS</t>
  </si>
  <si>
    <t>Deze XLS bestaat uit 5 tabbladen:</t>
  </si>
  <si>
    <t>1: Toelichting &amp; Leeswijzer</t>
  </si>
  <si>
    <t>Korte toelichting en leeswijze bij deze XLS.</t>
  </si>
  <si>
    <t>2: Schema</t>
  </si>
  <si>
    <t>Per onderkende functie een specificatie van de gebruikte attributen.</t>
  </si>
  <si>
    <t>è</t>
  </si>
  <si>
    <t>Zie toelichting hier onder.</t>
  </si>
  <si>
    <t>3: Verbandscontroles</t>
  </si>
  <si>
    <t>De onderkende verbandscontroles voor de gespecificeerde attributen.</t>
  </si>
  <si>
    <t>4: Openstaande punten</t>
  </si>
  <si>
    <t xml:space="preserve">Punten die in deze XLS nog opgelost moeten worden. </t>
  </si>
  <si>
    <t>5: Updates</t>
  </si>
  <si>
    <t>Overzicht van doorgevoerde wijzigingen.</t>
  </si>
  <si>
    <t>Werkwijze tab "Openstaande punten"</t>
  </si>
  <si>
    <t>Werkwijze tab "Schema"</t>
  </si>
  <si>
    <t>Korte toelichting per kolom:</t>
  </si>
  <si>
    <t>Entiteit</t>
  </si>
  <si>
    <t>Attribuut subentiteit</t>
  </si>
  <si>
    <r>
      <rPr>
        <i/>
        <sz val="10"/>
        <rFont val="Arial"/>
        <family val="2"/>
      </rPr>
      <t>Attribuut</t>
    </r>
    <r>
      <rPr>
        <sz val="10"/>
        <rFont val="Arial"/>
        <family val="2"/>
      </rPr>
      <t xml:space="preserve">                             In deze kollommen wordt aangegeven welke AFD entiteiten en attributen het betreft.</t>
    </r>
  </si>
  <si>
    <t>Subentiteit</t>
  </si>
  <si>
    <t>Attribuut</t>
  </si>
  <si>
    <r>
      <rPr>
        <i/>
        <sz val="10"/>
        <rFont val="Arial"/>
        <family val="2"/>
      </rPr>
      <t>Codelijst</t>
    </r>
    <r>
      <rPr>
        <sz val="10"/>
        <rFont val="Arial"/>
        <family val="2"/>
      </rPr>
      <t>: Eventueel aan het attribuut gekoppelde code lijst.</t>
    </r>
  </si>
  <si>
    <r>
      <rPr>
        <i/>
        <sz val="10"/>
        <rFont val="Arial"/>
        <family val="2"/>
      </rPr>
      <t>Omschrijving</t>
    </r>
    <r>
      <rPr>
        <sz val="10"/>
        <rFont val="Arial"/>
        <family val="2"/>
      </rPr>
      <t>: Toelichting bij entiteit of attribuut.</t>
    </r>
  </si>
  <si>
    <r>
      <rPr>
        <i/>
        <sz val="10"/>
        <rFont val="Arial"/>
        <family val="2"/>
      </rPr>
      <t>NVGA-protocol</t>
    </r>
    <r>
      <rPr>
        <sz val="10"/>
        <rFont val="Arial"/>
        <family val="2"/>
      </rPr>
      <t>: In deze kolom staat een markering als de entiteit / het attribuut is opgenomen in de NVGA-protocol.</t>
    </r>
  </si>
  <si>
    <r>
      <rPr>
        <i/>
        <sz val="10"/>
        <rFont val="Arial"/>
        <family val="2"/>
      </rPr>
      <t>Protocol UIV</t>
    </r>
    <r>
      <rPr>
        <sz val="10"/>
        <rFont val="Arial"/>
        <family val="2"/>
      </rPr>
      <t>: In deze kolom staat een markering als het attribuut verplicht (V), conditioneel verplicht (O:C) of optioneel (O) is vanuit het Protocol Uniforme Inrichting Volmachtketen bijlage III. De attributen BAFWST, PAFWST, TAFWSBM en PAFWSBM zijn conditioneel verplicht. Indien kortingen aanwezig, dan verplicht.</t>
    </r>
  </si>
  <si>
    <t>Aanroep premieberekening: Markering als de entiteit / het attribuut is opgenomen in de aanroep van de premieberekening.</t>
  </si>
  <si>
    <t>Resultaal premieberekening: Markering als de entiteit / het attribuut is opgenomen in het resultaat van de premieberekening.</t>
  </si>
  <si>
    <t>Aanroep acceptatie: Markering als de entiteit / het attribuut is opgenomen in de aanroep van de acceptatie.</t>
  </si>
  <si>
    <t>Resultaal acceptatie: Markering als de entiteit / het attribuut is opgenomen in het resultaat van de acceptatie.</t>
  </si>
  <si>
    <r>
      <rPr>
        <i/>
        <sz val="10"/>
        <rFont val="Arial"/>
        <family val="2"/>
      </rPr>
      <t>Kunnen aanleveren</t>
    </r>
    <r>
      <rPr>
        <sz val="10"/>
        <rFont val="Arial"/>
        <family val="2"/>
      </rPr>
      <t>: Overzicht van alle attributen die een volmacht voor het betreffende product moet kunnen aanleveren aan de verekeraars. In het Protocol Uniforme Iirichting Volmachtketen wordt dit verder toegelicht.</t>
    </r>
  </si>
  <si>
    <r>
      <rPr>
        <i/>
        <sz val="10"/>
        <rFont val="Arial"/>
        <family val="2"/>
      </rPr>
      <t>Waardebeperkingen</t>
    </r>
    <r>
      <rPr>
        <sz val="10"/>
        <rFont val="Arial"/>
        <family val="2"/>
      </rPr>
      <t>: Hier kunnen eventuele waarde beperkingen bij een attribuut worden opgenomen (subset codelijst, beperkt aantal waarden, etc.).</t>
    </r>
  </si>
  <si>
    <r>
      <rPr>
        <i/>
        <sz val="10"/>
        <rFont val="Arial"/>
        <family val="2"/>
      </rPr>
      <t>Bevindingen</t>
    </r>
    <r>
      <rPr>
        <sz val="10"/>
        <rFont val="Arial"/>
        <family val="2"/>
      </rPr>
      <t>: Eventuele opmerkingen / punten van aandacht.</t>
    </r>
  </si>
  <si>
    <t>De kolommen 'NVGA Protocol', 'Protocol UIV' hoeven niet gecontroleerd te worden</t>
  </si>
  <si>
    <t xml:space="preserve">Kolommen 'Aanroep premieberekening', 'Resultaat premieberekening' </t>
  </si>
  <si>
    <t>Met een "V" of "O" wordt aangegeven of een attribuut Verplicht (V) of Optioneel (O) voorkomt.</t>
  </si>
  <si>
    <t>Indien u VPI gebruikt</t>
  </si>
  <si>
    <t>De ervaring leert dat deze specificaties niet altijd aansluiten / volledig zijn.</t>
  </si>
  <si>
    <t>Het is nu zaak dat u daadwerkelijk vaststelt dat de in de XLS opgenomen specificatie in deze kolommen correct en volledig is.</t>
  </si>
  <si>
    <t>Indien u geen VPI ondersteund en premie wordt berekend op basis van formularium</t>
  </si>
  <si>
    <t>Het is de bedoeling dat alle gebruikte attributen in het formularium worden benoemd in termen van AFD.</t>
  </si>
  <si>
    <t>Deze attributen worden in de twee kolommen opgenomen.</t>
  </si>
  <si>
    <t>U moet zelf een overzicht opstellen van de gegevens die benodigd zijn.</t>
  </si>
  <si>
    <t>SIVI zal u ondersteunen bij de mapping naar het AFD en waar nodig zorgen voor een update van het AFD.</t>
  </si>
  <si>
    <t>Voeg eventuele bronnen toe aan het overzicht boven het tabblad.</t>
  </si>
  <si>
    <t xml:space="preserve">Kolommen 'Aanroep acceptatie', 'Resultaat acceptatie' </t>
  </si>
  <si>
    <t>Indien u geen VPI ondersteund en acceptatie wordt uitgevoerd op basis van instructies</t>
  </si>
  <si>
    <r>
      <t xml:space="preserve">Binnen het programma nemen we in dit geval </t>
    </r>
    <r>
      <rPr>
        <u/>
        <sz val="10"/>
        <color theme="1"/>
        <rFont val="Arial"/>
        <family val="2"/>
      </rPr>
      <t>geen</t>
    </r>
    <r>
      <rPr>
        <sz val="10"/>
        <color theme="1"/>
        <rFont val="Arial"/>
        <family val="2"/>
      </rPr>
      <t xml:space="preserve"> specificaties op in verband met de (mogelijke) omvang van het analyse traject.</t>
    </r>
  </si>
  <si>
    <t>U kunt dit in een tweede ronde altijd nog toevoegen.</t>
  </si>
  <si>
    <t>Werkwijze tab "Verbandscontroles"</t>
  </si>
  <si>
    <t>Controleer allereerst de gegevens linksboven: Verzekeraar, Branche en Commerciele productnaam.</t>
  </si>
  <si>
    <t>De validatieregels binnen de AFD Definitie Standaard hebben de vorm van een conditionele expressie in XPath:</t>
  </si>
  <si>
    <t>if (&lt;logische expressie&gt;) then (&lt;logische expressie&gt;) else true()</t>
  </si>
  <si>
    <t>Achter "if": De conditie waaraan voldaan moet worden om een validatie binnen het XML-bericht uit te voeren.</t>
  </si>
  <si>
    <t xml:space="preserve">Achter "then": De validatie die moet worden uitgevoerd als de conditie waar is. </t>
  </si>
  <si>
    <t>"else true()": Bij het gebruik van XPath binnen de AFD Definitie Standaard geldt dat het else-gedeelte altijd wordt ingevuld met “true()”. Dit zorgt er voor dat bij verwerking van deze XPath-regel de regel geen effect heeft als niet wordt voldaan aan de conditie voor het uitvoeren van de validatie.</t>
  </si>
  <si>
    <t>Details rond het specificeren van een validatie binnen een AFD Definitie met behulp van Xpath zijn opgenomen in het online bandboek:</t>
  </si>
  <si>
    <t>AFD Online XPath Validatieregels</t>
  </si>
  <si>
    <t xml:space="preserve">Inventarisatie noodzakelijke attributen </t>
  </si>
  <si>
    <t>Verzekeraar:</t>
  </si>
  <si>
    <t>Branche:</t>
  </si>
  <si>
    <t>POR maatschappij aanduiding:</t>
  </si>
  <si>
    <t>AFD Definitie naam:</t>
  </si>
  <si>
    <t>AFD Definitie versie nummer:</t>
  </si>
  <si>
    <t>Commerciele productnaam:</t>
  </si>
  <si>
    <t>Bronnen:</t>
  </si>
  <si>
    <t>Contactpersoon:</t>
  </si>
  <si>
    <t>E-mail / Telefoon:</t>
  </si>
  <si>
    <t>Datum:</t>
  </si>
  <si>
    <t>Attribuut /
 subentiteit</t>
  </si>
  <si>
    <t>Attribuut/ 
subentiteit</t>
  </si>
  <si>
    <t>Codelijst</t>
  </si>
  <si>
    <t>Omschrijving</t>
  </si>
  <si>
    <t>NVGA-protocol</t>
  </si>
  <si>
    <t>Protocol UIV</t>
  </si>
  <si>
    <t>Waardebeperkingen</t>
  </si>
  <si>
    <t>Bevindingen</t>
  </si>
  <si>
    <t>AL</t>
  </si>
  <si>
    <t>V</t>
  </si>
  <si>
    <t>ADATMSG</t>
  </si>
  <si>
    <t>Datum aanmaak bericht</t>
  </si>
  <si>
    <t>APPLNM</t>
  </si>
  <si>
    <t>Naam verzendende applicatie</t>
  </si>
  <si>
    <t>O</t>
  </si>
  <si>
    <t>APPLVS</t>
  </si>
  <si>
    <t>Versie verzendende applicatie</t>
  </si>
  <si>
    <t>CPREF</t>
  </si>
  <si>
    <t>Referentie zender</t>
  </si>
  <si>
    <t>INCLGP</t>
  </si>
  <si>
    <t>ADNLOG</t>
  </si>
  <si>
    <t>Inclusief geroyeerde polissen J/N</t>
  </si>
  <si>
    <t>INCLOP</t>
  </si>
  <si>
    <t>Inclusief opgeschorte polissen J/N</t>
  </si>
  <si>
    <t>INCLPP</t>
  </si>
  <si>
    <t>Inclusief premievrij polissen J/N</t>
  </si>
  <si>
    <t>MNDGP</t>
  </si>
  <si>
    <t>Max. aantal mnd. geroyeerde polissen</t>
  </si>
  <si>
    <t>VERSIEV</t>
  </si>
  <si>
    <t>ADNVER</t>
  </si>
  <si>
    <t>Versienummer view, code</t>
  </si>
  <si>
    <t>VRWRKCD</t>
  </si>
  <si>
    <t>ADNVRC</t>
  </si>
  <si>
    <t>Verwerkingscode entiteit</t>
  </si>
  <si>
    <t>VOLGNUM</t>
  </si>
  <si>
    <t>Volgnummer</t>
  </si>
  <si>
    <t>RC</t>
  </si>
  <si>
    <t>NUMMER</t>
  </si>
  <si>
    <t>Contractnummer</t>
  </si>
  <si>
    <t>PK</t>
  </si>
  <si>
    <t xml:space="preserve"> </t>
  </si>
  <si>
    <t>PP</t>
  </si>
  <si>
    <t>ADEFVRS</t>
  </si>
  <si>
    <t>Versienummer van de definitie</t>
  </si>
  <si>
    <t>AFDDEFN</t>
  </si>
  <si>
    <t>AFD definitie naam</t>
  </si>
  <si>
    <t>BETTERM</t>
  </si>
  <si>
    <t>Betaaltermijn in maanden</t>
  </si>
  <si>
    <t>BRANCHE</t>
  </si>
  <si>
    <t>ADNBRA</t>
  </si>
  <si>
    <t>ADN branchecode</t>
  </si>
  <si>
    <t>BTP</t>
  </si>
  <si>
    <t>Termijnbedrag bruto premie</t>
  </si>
  <si>
    <t>CDUUMND</t>
  </si>
  <si>
    <t>Contractduur in maanden</t>
  </si>
  <si>
    <t>COASSJN</t>
  </si>
  <si>
    <t>Polis ond. van verdeling/coass J/N</t>
  </si>
  <si>
    <t>DVOFFTE</t>
  </si>
  <si>
    <t>Datum voorlopige offerte</t>
  </si>
  <si>
    <t>ENDDATC</t>
  </si>
  <si>
    <t>Beëindigingsdatum</t>
  </si>
  <si>
    <t>EXTERN</t>
  </si>
  <si>
    <t>Extern indicatief</t>
  </si>
  <si>
    <t>FACTORS</t>
  </si>
  <si>
    <t>Rekenfactoren</t>
  </si>
  <si>
    <t>GABRA</t>
  </si>
  <si>
    <t>Volmacht branchecode</t>
  </si>
  <si>
    <t>GABRAO</t>
  </si>
  <si>
    <t>Volmacht branchecode, omschr.</t>
  </si>
  <si>
    <t>GASBRA</t>
  </si>
  <si>
    <t>Volmacht subbranchecode</t>
  </si>
  <si>
    <t>GASBRAO</t>
  </si>
  <si>
    <t>Volmacht subbranchecode, omschr.</t>
  </si>
  <si>
    <t>HVVDAT</t>
  </si>
  <si>
    <t>Hoofdvervaldatum</t>
  </si>
  <si>
    <t>INGDAT</t>
  </si>
  <si>
    <t>Ingangsdatum</t>
  </si>
  <si>
    <t>INGDTW</t>
  </si>
  <si>
    <t>Ingangsdatum van de wijziging</t>
  </si>
  <si>
    <t>INTKEY</t>
  </si>
  <si>
    <t>Interne sleutel</t>
  </si>
  <si>
    <t>MYAAND</t>
  </si>
  <si>
    <t>PORMAA</t>
  </si>
  <si>
    <t>POR Maatschappij aanduiding, code</t>
  </si>
  <si>
    <t>NJP</t>
  </si>
  <si>
    <t>Netto jaarpremie</t>
  </si>
  <si>
    <t>PPRC</t>
  </si>
  <si>
    <t>Percentage prolongatieprovisie</t>
  </si>
  <si>
    <t>WPREMBP</t>
  </si>
  <si>
    <t>ADNPBP</t>
  </si>
  <si>
    <t>Wijze premieberekening prol., code</t>
  </si>
  <si>
    <t>Conditie</t>
  </si>
  <si>
    <t>Verbandscontrole 1</t>
  </si>
  <si>
    <t>XPath Verbandscontrole 1</t>
  </si>
  <si>
    <t>Foutmelding</t>
  </si>
  <si>
    <t>Bron</t>
  </si>
  <si>
    <t>If</t>
  </si>
  <si>
    <t>Aanroep Acceptatie
Aanroep Premieberekening
Kunnen aanleveren</t>
  </si>
  <si>
    <t>Then</t>
  </si>
  <si>
    <t>Verbandscontrole 2</t>
  </si>
  <si>
    <t>XPath Verbandscontrole 2</t>
  </si>
  <si>
    <t>Verbandscontrole 3</t>
  </si>
  <si>
    <t>XPath Verbandscontrole 3</t>
  </si>
  <si>
    <t>Openstaande punten</t>
  </si>
  <si>
    <t>Controleer tab "Schema" (zie instructies)</t>
  </si>
  <si>
    <t>Controleer tab "Verbandscontrole" (zie instructies)</t>
  </si>
  <si>
    <t>Datum</t>
  </si>
  <si>
    <t>Omschrijving aanpassing</t>
  </si>
  <si>
    <t>Pad</t>
  </si>
  <si>
    <t>Pad2</t>
  </si>
  <si>
    <t>I1</t>
  </si>
  <si>
    <t>I2</t>
  </si>
  <si>
    <t>I3</t>
  </si>
  <si>
    <t>Pad1</t>
  </si>
  <si>
    <t>Pad3</t>
  </si>
  <si>
    <t>FUNCTIE</t>
  </si>
  <si>
    <t>ADNFUN</t>
  </si>
  <si>
    <t>Berichtfunctie, code</t>
  </si>
  <si>
    <t>VIEWCOD</t>
  </si>
  <si>
    <t>ADNVIE</t>
  </si>
  <si>
    <t>Soort view, code</t>
  </si>
  <si>
    <t>premieBerekening_aanroep</t>
  </si>
  <si>
    <t>premieBerekening_resultaat</t>
  </si>
  <si>
    <t>Acceptatie_aanroep</t>
  </si>
  <si>
    <t>Acceptatie_resultaat</t>
  </si>
  <si>
    <t>kunnenAanleveren</t>
  </si>
  <si>
    <t>Functielijst</t>
  </si>
  <si>
    <t>Entiteit/Attribuut</t>
  </si>
  <si>
    <t>Kolom1</t>
  </si>
  <si>
    <t>Omzetten naar CSV voor importeren in de Online Samenstellen Tool</t>
  </si>
  <si>
    <t xml:space="preserve">In de Online Samenstellen Tool is het mogelijk de benodigde entiteiten en attributen eenvoudig te importeren middels een CSV bestand. </t>
  </si>
  <si>
    <t>Optie 1: Automatisch (Let op, macro's moeten ingeschakeld zijn)</t>
  </si>
  <si>
    <t>2. Open het CSV bestand.</t>
  </si>
  <si>
    <t>4. Is een functie ongebruikt? Verwijder dat kolom.</t>
  </si>
  <si>
    <t>5. Bestand is klaar voor importeren.</t>
  </si>
  <si>
    <r>
      <t xml:space="preserve">3. Sla dit bestand op als </t>
    </r>
    <r>
      <rPr>
        <i/>
        <sz val="10"/>
        <color theme="1"/>
        <rFont val="Arial"/>
        <family val="2"/>
      </rPr>
      <t>'door komma gescheiden (* .csv)'.</t>
    </r>
  </si>
  <si>
    <t>APPCODE</t>
  </si>
  <si>
    <t>Toegangscode</t>
  </si>
  <si>
    <t>APPUSER</t>
  </si>
  <si>
    <t>Gebruikscode</t>
  </si>
  <si>
    <t>BRRONNM</t>
  </si>
  <si>
    <t>Naam vullende applicatie</t>
  </si>
  <si>
    <t>DATACAT</t>
  </si>
  <si>
    <t>ADNAFM</t>
  </si>
  <si>
    <t>Versie datacatalogus</t>
  </si>
  <si>
    <t>EXPDAT</t>
  </si>
  <si>
    <t>Einddatum</t>
  </si>
  <si>
    <t>HANDACC</t>
  </si>
  <si>
    <t>Handmatige acceptatie J/N</t>
  </si>
  <si>
    <t>INDEX</t>
  </si>
  <si>
    <t>Geindexeerd J/N</t>
  </si>
  <si>
    <t>LPTIC</t>
  </si>
  <si>
    <t>ADNLPT</t>
  </si>
  <si>
    <t>Looptijd indicatie, code</t>
  </si>
  <si>
    <t>LWYZDAT</t>
  </si>
  <si>
    <t>Datum laatste wijziging</t>
  </si>
  <si>
    <t>POLPKJN</t>
  </si>
  <si>
    <t>Polis onderdeel van een pakket J/N</t>
  </si>
  <si>
    <t>RDNMUT</t>
  </si>
  <si>
    <t>ADNMUT</t>
  </si>
  <si>
    <t>Reden aanvraag, mutatie, code</t>
  </si>
  <si>
    <t>SPECLIM</t>
  </si>
  <si>
    <t>Special limit J/N</t>
  </si>
  <si>
    <t>STATUS</t>
  </si>
  <si>
    <t>ADNSTS</t>
  </si>
  <si>
    <t>Status, code</t>
  </si>
  <si>
    <t>STPRV</t>
  </si>
  <si>
    <t>Standaard provisie J/N</t>
  </si>
  <si>
    <t>TARDAT</t>
  </si>
  <si>
    <t>Tariefdatum</t>
  </si>
  <si>
    <t>VGCODE</t>
  </si>
  <si>
    <t>Volmachtgever code</t>
  </si>
  <si>
    <t>XG</t>
  </si>
  <si>
    <t>STATUST</t>
  </si>
  <si>
    <t>Toelichting status</t>
  </si>
  <si>
    <t>XM</t>
  </si>
  <si>
    <t>STATTXT</t>
  </si>
  <si>
    <t>Status, tekst</t>
  </si>
  <si>
    <r>
      <t>1. Druk op de knop</t>
    </r>
    <r>
      <rPr>
        <i/>
        <sz val="10"/>
        <color theme="1"/>
        <rFont val="Arial"/>
        <family val="2"/>
      </rPr>
      <t xml:space="preserve"> 'CSV bestand'.</t>
    </r>
  </si>
  <si>
    <t>(Een CSV bestand wordt automatisch opgeslagen in dezelfde map als dit XLS.)</t>
  </si>
  <si>
    <t>Optie 2: Handmatig (Indien macro's niet mogelijk zijn)</t>
  </si>
  <si>
    <r>
      <t xml:space="preserve">1. In dit XLS is een tabblad </t>
    </r>
    <r>
      <rPr>
        <i/>
        <sz val="10"/>
        <color theme="1"/>
        <rFont val="Arial"/>
        <family val="2"/>
      </rPr>
      <t>'CSVoutput'</t>
    </r>
    <r>
      <rPr>
        <sz val="10"/>
        <color theme="1"/>
        <rFont val="Arial"/>
        <family val="2"/>
      </rPr>
      <t xml:space="preserve"> verborgen. Klik met de rechtermuisknop op een bladwijzer en selecteer 'zichtbaar maken'. Kies vervolgens het tabblad 'CSVoutput'</t>
    </r>
  </si>
  <si>
    <r>
      <t xml:space="preserve">2. Kopieer van tabblad </t>
    </r>
    <r>
      <rPr>
        <i/>
        <sz val="10"/>
        <color theme="1"/>
        <rFont val="Arial"/>
        <family val="2"/>
      </rPr>
      <t>'CSVoutput'</t>
    </r>
    <r>
      <rPr>
        <sz val="10"/>
        <color theme="1"/>
        <rFont val="Arial"/>
        <family val="2"/>
      </rPr>
      <t xml:space="preserve"> kolom I t/m O en plak de waarden in een nieuw Excel bestand.</t>
    </r>
  </si>
  <si>
    <t>4. Het CSV vult automatisch de vijf functiekolommen. Is een functie ongebruikt? Verwijder dat kolom.</t>
  </si>
  <si>
    <t xml:space="preserve">3. Gebruik de Excel functie 'Tekst naar kolommen' en kies de optie 'gescheiden' en selecter 'komma's'. Deze excelfunctie is te vinden onder het tabblad gegevens. </t>
  </si>
  <si>
    <t>Verdere toelichting rond de import functie is te vinden in de documentatie van Online Samenstellen.</t>
  </si>
  <si>
    <t xml:space="preserve">Met onderstaande werkwijze kan dit XLS omgezet worden naar een CSV bestand. </t>
  </si>
  <si>
    <t xml:space="preserve">Deze XLS ondersteunt u bij het vaststellen van de specificaties voor de AFD-definitie. Hieronder staat uitgelegd hoe de XLS is opgebouwd. </t>
  </si>
  <si>
    <t>Vul allereerst de gegevens linksboven: Verzekeraar, Branche, Commerciele productnaam, POR maatschappij aanduiding, AFD Definitie naam en AFD Definitie versie nummer.</t>
  </si>
  <si>
    <r>
      <rPr>
        <i/>
        <sz val="10"/>
        <rFont val="Arial"/>
        <family val="2"/>
      </rPr>
      <t xml:space="preserve">Polisinformatie: </t>
    </r>
    <r>
      <rPr>
        <sz val="10"/>
        <rFont val="Arial"/>
        <family val="2"/>
      </rPr>
      <t>In deze kolom staat een markering als de entiteit / het attribuut verplicht of optioneel is voor polisinformatie.</t>
    </r>
  </si>
  <si>
    <t>De kolom 'Polisinformatie' is om gegevens voor het polisblad op te nemen in 'Kunnen Aanleveren'. De kolom is geen aanvullende functie binnen PUIV.</t>
  </si>
  <si>
    <t>De kolom 'Kunnen aanleveren' is de vereniging van de voorgaande kolommen.</t>
  </si>
  <si>
    <t>Kolom 'Polisinformatie'</t>
  </si>
  <si>
    <t xml:space="preserve">In de kolom Polisinformatie kunnen gegevens opgenomen worden die niet zijn vermeld in het overzicht, maar wel noodzakelijk zijn voor het polisblad. </t>
  </si>
  <si>
    <t>Als hier wat ingevuld wordt, dan wordt dit opgenomen in de AFD-definitie voor ‘Kunnen aanleveren’. Deze kolom is niet verplicht.</t>
  </si>
  <si>
    <t>Kolom 'Waardebeperking'</t>
  </si>
  <si>
    <t>Polis
Informatie</t>
  </si>
  <si>
    <t>AFD-definitie</t>
  </si>
  <si>
    <t>O:XD</t>
  </si>
  <si>
    <t>RS</t>
  </si>
  <si>
    <t>OBJECT REIS</t>
  </si>
  <si>
    <t>O:XO</t>
  </si>
  <si>
    <t>MAXDUUR</t>
  </si>
  <si>
    <t>Maximale reisduur in dagen</t>
  </si>
  <si>
    <t>RELVRH</t>
  </si>
  <si>
    <t>ADNENT</t>
  </si>
  <si>
    <t>Relatie verhouding tot, code</t>
  </si>
  <si>
    <t>RELVVNR</t>
  </si>
  <si>
    <t>Relatie verhouding tot, volgnummer</t>
  </si>
  <si>
    <t>AN</t>
  </si>
  <si>
    <t>DEKKING ANNULERING</t>
  </si>
  <si>
    <t>BAFWST</t>
  </si>
  <si>
    <t>Bedrag afwijk. op standaard tarief</t>
  </si>
  <si>
    <t>O:C</t>
  </si>
  <si>
    <t>CODE</t>
  </si>
  <si>
    <t>ADNDEK</t>
  </si>
  <si>
    <t>Dekkingscode</t>
  </si>
  <si>
    <t>ERB</t>
  </si>
  <si>
    <t>Bedrag eigen risico</t>
  </si>
  <si>
    <t>GADEKCD</t>
  </si>
  <si>
    <t>Volmacht dekkingscode</t>
  </si>
  <si>
    <t>V:XD</t>
  </si>
  <si>
    <t>GADEKCO</t>
  </si>
  <si>
    <t>Volmacht dekkingscode, omschr.</t>
  </si>
  <si>
    <t>GEBIED</t>
  </si>
  <si>
    <t>ADNDKG</t>
  </si>
  <si>
    <t>Dekkingsgebied, code</t>
  </si>
  <si>
    <t>GSS</t>
  </si>
  <si>
    <t>ADNGEZ</t>
  </si>
  <si>
    <t>Verzekerde gezinssamenstelling, code</t>
  </si>
  <si>
    <t>MYCODE</t>
  </si>
  <si>
    <t>ADNMCD</t>
  </si>
  <si>
    <t>Dekkingscode maatschappij, code</t>
  </si>
  <si>
    <t>PAFWST</t>
  </si>
  <si>
    <t>Percentage afw. op standaard tarief</t>
  </si>
  <si>
    <t>PRCTEKC</t>
  </si>
  <si>
    <t>Percentage Volmachtbeloning</t>
  </si>
  <si>
    <t>RJRCOR</t>
  </si>
  <si>
    <t>Resterende jaren voor correctie</t>
  </si>
  <si>
    <t>TCORBDR</t>
  </si>
  <si>
    <t>Toegepast correctiebedrag</t>
  </si>
  <si>
    <t>VERZSOM</t>
  </si>
  <si>
    <t>Verzekerde som</t>
  </si>
  <si>
    <t>VGBRA</t>
  </si>
  <si>
    <t>Volmachtgever branchecode</t>
  </si>
  <si>
    <t>MP</t>
  </si>
  <si>
    <t>PLLEAD</t>
  </si>
  <si>
    <t>Poolleader J/N</t>
  </si>
  <si>
    <t>POOLNUM</t>
  </si>
  <si>
    <t>Poolnummer</t>
  </si>
  <si>
    <t>POOLPRC</t>
  </si>
  <si>
    <t>Percentage poolaandeel</t>
  </si>
  <si>
    <t>BR</t>
  </si>
  <si>
    <t>DEKKING BAGAGE</t>
  </si>
  <si>
    <t>DR</t>
  </si>
  <si>
    <t>DEKKING REIS</t>
  </si>
  <si>
    <t>ASSKIDS</t>
  </si>
  <si>
    <t>Mvz. kinder hulpverlening J/N</t>
  </si>
  <si>
    <t>ASSLIFE</t>
  </si>
  <si>
    <t>Mvz. medische info hulpverlening J/N</t>
  </si>
  <si>
    <t>ASSLUG</t>
  </si>
  <si>
    <t>Mvz. bagage hulpverlening J/N</t>
  </si>
  <si>
    <t>ASSSMS</t>
  </si>
  <si>
    <t>Mvz. SMS info hulpverlening J/N</t>
  </si>
  <si>
    <t>MVZRDUV</t>
  </si>
  <si>
    <t>Mvz. verblijfsduur verlengen J/N</t>
  </si>
  <si>
    <t>MVZVRBL</t>
  </si>
  <si>
    <t>Mvz. schade aan logiesverblijven J/N</t>
  </si>
  <si>
    <t>ZAKRMVZ</t>
  </si>
  <si>
    <t>Mvz. Zakenreis J/N</t>
  </si>
  <si>
    <t>DW</t>
  </si>
  <si>
    <t>DEKKING ZAAKWAARNEMER</t>
  </si>
  <si>
    <t>GD</t>
  </si>
  <si>
    <t>DEKKING GELD</t>
  </si>
  <si>
    <t>OD</t>
  </si>
  <si>
    <t>DEKKING ONGEVALLEN</t>
  </si>
  <si>
    <t>PRMPROM</t>
  </si>
  <si>
    <t>Premiepromillage</t>
  </si>
  <si>
    <t>WACHTTY</t>
  </si>
  <si>
    <t>Wachttijd in dagen</t>
  </si>
  <si>
    <t>PH</t>
  </si>
  <si>
    <t>DEKKING (INTERNATIONALE) (PECH) HULP</t>
  </si>
  <si>
    <t>RP</t>
  </si>
  <si>
    <t>DEKKING RECHTSBIJSTAND</t>
  </si>
  <si>
    <t>SB</t>
  </si>
  <si>
    <t>DEKKING BIJZONDERE SPORTEN</t>
  </si>
  <si>
    <t>SG</t>
  </si>
  <si>
    <t>DEKKING SAMENGESTELDE REIS</t>
  </si>
  <si>
    <t>SU</t>
  </si>
  <si>
    <t>DEKKING SPORTUITRUSTING</t>
  </si>
  <si>
    <t>WS</t>
  </si>
  <si>
    <t>DEKKING WINTERSPORTEN</t>
  </si>
  <si>
    <t>ZK</t>
  </si>
  <si>
    <t>DEKKING ZIEKTEKOSTEN</t>
  </si>
  <si>
    <t>VE</t>
  </si>
  <si>
    <t>ANAAM</t>
  </si>
  <si>
    <t>Naam</t>
  </si>
  <si>
    <t>IDNR</t>
  </si>
  <si>
    <t>Identificatienummer</t>
  </si>
  <si>
    <t>TELNUM</t>
  </si>
  <si>
    <t>Telefoonnummer</t>
  </si>
  <si>
    <t>TWEEDED</t>
  </si>
  <si>
    <t>Tweede deel naam</t>
  </si>
  <si>
    <t>VL</t>
  </si>
  <si>
    <t>EMAIL</t>
  </si>
  <si>
    <t>E-mail adres</t>
  </si>
  <si>
    <t>VEIDNR</t>
  </si>
  <si>
    <t>Volmachtnemer identificatie</t>
  </si>
  <si>
    <t>VP</t>
  </si>
  <si>
    <t>GEBDAT</t>
  </si>
  <si>
    <t>Geboortedatum</t>
  </si>
  <si>
    <t>GESLACH</t>
  </si>
  <si>
    <t>ADNGES</t>
  </si>
  <si>
    <t>Geslacht/rechtspersoon, code</t>
  </si>
  <si>
    <t>HUISNR</t>
  </si>
  <si>
    <t>Huisnummer</t>
  </si>
  <si>
    <t>LAND</t>
  </si>
  <si>
    <t>ISOLAN</t>
  </si>
  <si>
    <t>Land, code</t>
  </si>
  <si>
    <t>PARZAKC</t>
  </si>
  <si>
    <t>ADNSRL</t>
  </si>
  <si>
    <t>Particulier of zakelijk, code</t>
  </si>
  <si>
    <t>PCODE</t>
  </si>
  <si>
    <t>Postcode</t>
  </si>
  <si>
    <t>PLAATS</t>
  </si>
  <si>
    <t>Plaats</t>
  </si>
  <si>
    <t>STRAAT</t>
  </si>
  <si>
    <t>Straat</t>
  </si>
  <si>
    <t>TOEVOEG</t>
  </si>
  <si>
    <t>Huisnummertoevoeging</t>
  </si>
  <si>
    <t>VOORL</t>
  </si>
  <si>
    <t>Voorletters</t>
  </si>
  <si>
    <t>VOORV</t>
  </si>
  <si>
    <t>Voorvoegsels</t>
  </si>
  <si>
    <t>VZ</t>
  </si>
  <si>
    <t>VERZEKERD PERSOON</t>
  </si>
  <si>
    <t>GSSC</t>
  </si>
  <si>
    <t>Gezinssamenstelling, code</t>
  </si>
  <si>
    <t>RELSRTC</t>
  </si>
  <si>
    <t>ADNBEG</t>
  </si>
  <si>
    <t>Soort relatie, code</t>
  </si>
  <si>
    <t>Toevoeging</t>
  </si>
  <si>
    <t>VW</t>
  </si>
  <si>
    <t>VRWNR</t>
  </si>
  <si>
    <t>Voorwaarde nummer</t>
  </si>
  <si>
    <t>VRWOM</t>
  </si>
  <si>
    <t>Voorwaardentekst</t>
  </si>
  <si>
    <t>VRWVERS</t>
  </si>
  <si>
    <t>Voorwaarde versie</t>
  </si>
  <si>
    <t>CL</t>
  </si>
  <si>
    <t>CLAUSULE</t>
  </si>
  <si>
    <t>CLAUSNR</t>
  </si>
  <si>
    <t>Clausule nummers</t>
  </si>
  <si>
    <t>CLAUSOM</t>
  </si>
  <si>
    <t>Clausuletekst</t>
  </si>
  <si>
    <t>CLAUTXT</t>
  </si>
  <si>
    <t>Clausule tekst</t>
  </si>
  <si>
    <t>VERSIEC</t>
  </si>
  <si>
    <t>Clausule versienummer</t>
  </si>
  <si>
    <t>BERICHT ALGEMEEN</t>
  </si>
  <si>
    <t>CONTRACT RAAMCONTRACT</t>
  </si>
  <si>
    <t>CONTRACT PAKKET</t>
  </si>
  <si>
    <t>CONTRACT POLIS/ONDERDEEL</t>
  </si>
  <si>
    <t>POOLAANDEEL</t>
  </si>
  <si>
    <t>PARTIJ VOLMACHTNEMER</t>
  </si>
  <si>
    <t>PARTIJ VOLMACHTGEVER</t>
  </si>
  <si>
    <t>PARTIJ VERZEKERINGNEMER</t>
  </si>
  <si>
    <t>VOORWAARDE</t>
  </si>
  <si>
    <t>TRANSACTIE PROCES</t>
  </si>
  <si>
    <t>OMSCHRIJVING STATUS</t>
  </si>
  <si>
    <t>RD</t>
  </si>
  <si>
    <t>PRCPKKT</t>
  </si>
  <si>
    <t>DEKKING REIS UITBREIDING</t>
  </si>
  <si>
    <t>Percentage pakketkorting</t>
  </si>
  <si>
    <t>14-1-2021</t>
  </si>
  <si>
    <t>U vindt verdere instructies rond het vaststellen van de specificaties op https://suiv.nl/instructies-en-templates/.</t>
  </si>
  <si>
    <t>Vermeld hier uw specifieke extra vragen / aandachtspunten.</t>
  </si>
  <si>
    <t>U stelt deze XLS op basis van de Volmachtbeheer handleidingen, VPI sjablonen en (indien beschikbaar) VPI schema's.</t>
  </si>
  <si>
    <t>Voeg daar waar van toepassing of de waardebeperking toe.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</si>
</sst>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Wingdings"/>
      <charset val="2"/>
    </font>
    <font>
      <sz val="10"/>
      <color theme="0"/>
      <name val="Arial"/>
      <family val="2"/>
    </font>
    <font>
      <i/>
      <sz val="10"/>
      <name val="Arial"/>
      <family val="2"/>
    </font>
    <font>
      <u/>
      <sz val="10"/>
      <color theme="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ck">
        <color theme="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104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ill="1" applyBorder="1"/>
    <xf numFmtId="14" fontId="0" fillId="2" borderId="0" xfId="0" applyNumberFormat="1" applyFill="1" applyAlignment="1">
      <alignment horizontal="left"/>
    </xf>
    <xf numFmtId="0" fontId="0" fillId="2" borderId="0" xfId="0" applyFont="1" applyFill="1"/>
    <xf numFmtId="0" fontId="5" fillId="0" borderId="0" xfId="0" applyFont="1"/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2" fillId="3" borderId="6" xfId="0" applyFont="1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14" fontId="0" fillId="2" borderId="6" xfId="0" applyNumberFormat="1" applyFill="1" applyBorder="1" applyAlignment="1">
      <alignment horizontal="left"/>
    </xf>
    <xf numFmtId="0" fontId="0" fillId="2" borderId="6" xfId="0" applyFont="1" applyFill="1" applyBorder="1" applyAlignment="1">
      <alignment vertical="top" wrapText="1"/>
    </xf>
    <xf numFmtId="0" fontId="0" fillId="2" borderId="6" xfId="0" applyFont="1" applyFill="1" applyBorder="1" applyAlignment="1">
      <alignment vertical="top"/>
    </xf>
    <xf numFmtId="49" fontId="2" fillId="3" borderId="8" xfId="0" applyNumberFormat="1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top"/>
    </xf>
    <xf numFmtId="0" fontId="0" fillId="2" borderId="6" xfId="0" applyFill="1" applyBorder="1"/>
    <xf numFmtId="0" fontId="0" fillId="2" borderId="8" xfId="0" applyFill="1" applyBorder="1"/>
    <xf numFmtId="14" fontId="0" fillId="2" borderId="6" xfId="0" applyNumberFormat="1" applyFill="1" applyBorder="1"/>
    <xf numFmtId="0" fontId="2" fillId="3" borderId="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/>
    </xf>
    <xf numFmtId="0" fontId="4" fillId="0" borderId="4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4" fillId="6" borderId="2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0" fillId="2" borderId="0" xfId="0" applyFill="1"/>
    <xf numFmtId="0" fontId="4" fillId="0" borderId="4" xfId="0" applyFont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/>
    </xf>
    <xf numFmtId="0" fontId="0" fillId="2" borderId="0" xfId="0" applyFill="1" applyAlignment="1">
      <alignment horizontal="center"/>
    </xf>
    <xf numFmtId="0" fontId="0" fillId="0" borderId="0" xfId="0" applyAlignment="1">
      <alignment wrapText="1"/>
    </xf>
    <xf numFmtId="0" fontId="2" fillId="3" borderId="3" xfId="0" applyFont="1" applyFill="1" applyBorder="1" applyAlignment="1">
      <alignment horizontal="left" vertical="top" wrapText="1"/>
    </xf>
    <xf numFmtId="0" fontId="0" fillId="2" borderId="3" xfId="0" applyNumberFormat="1" applyFill="1" applyBorder="1" applyAlignment="1">
      <alignment horizontal="center" vertical="top" wrapText="1"/>
    </xf>
    <xf numFmtId="0" fontId="0" fillId="2" borderId="6" xfId="0" applyNumberFormat="1" applyFill="1" applyBorder="1" applyAlignment="1">
      <alignment horizontal="center" vertical="top" wrapText="1"/>
    </xf>
    <xf numFmtId="0" fontId="3" fillId="0" borderId="0" xfId="0" applyFont="1"/>
    <xf numFmtId="0" fontId="0" fillId="2" borderId="0" xfId="0" applyFill="1" applyAlignment="1">
      <alignment horizontal="left"/>
    </xf>
    <xf numFmtId="0" fontId="0" fillId="2" borderId="9" xfId="0" applyFill="1" applyBorder="1" applyAlignment="1">
      <alignment horizontal="left" vertical="top" wrapText="1"/>
    </xf>
    <xf numFmtId="0" fontId="0" fillId="2" borderId="0" xfId="0" applyFill="1" applyBorder="1" applyAlignment="1"/>
    <xf numFmtId="49" fontId="0" fillId="2" borderId="0" xfId="0" applyNumberFormat="1" applyFill="1"/>
    <xf numFmtId="0" fontId="0" fillId="2" borderId="6" xfId="0" quotePrefix="1" applyFont="1" applyFill="1" applyBorder="1" applyAlignment="1">
      <alignment wrapText="1"/>
    </xf>
    <xf numFmtId="0" fontId="0" fillId="2" borderId="6" xfId="0" quotePrefix="1" applyFont="1" applyFill="1" applyBorder="1" applyAlignment="1">
      <alignment vertical="top" wrapText="1"/>
    </xf>
    <xf numFmtId="0" fontId="0" fillId="0" borderId="0" xfId="0" applyFont="1"/>
    <xf numFmtId="49" fontId="8" fillId="2" borderId="0" xfId="0" applyNumberFormat="1" applyFont="1" applyFill="1" applyAlignment="1">
      <alignment horizontal="left" vertical="center"/>
    </xf>
    <xf numFmtId="0" fontId="0" fillId="2" borderId="0" xfId="0" applyFill="1" applyAlignment="1">
      <alignment wrapText="1"/>
    </xf>
    <xf numFmtId="49" fontId="2" fillId="3" borderId="8" xfId="0" applyNumberFormat="1" applyFon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left" vertical="center" wrapText="1"/>
    </xf>
    <xf numFmtId="0" fontId="10" fillId="2" borderId="0" xfId="0" applyFont="1" applyFill="1"/>
    <xf numFmtId="49" fontId="11" fillId="2" borderId="0" xfId="0" applyNumberFormat="1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left" vertical="center" wrapText="1"/>
    </xf>
    <xf numFmtId="49" fontId="4" fillId="2" borderId="0" xfId="0" applyNumberFormat="1" applyFont="1" applyFill="1" applyAlignment="1">
      <alignment horizontal="left" vertical="center"/>
    </xf>
    <xf numFmtId="0" fontId="4" fillId="2" borderId="0" xfId="0" applyFont="1" applyFill="1"/>
    <xf numFmtId="49" fontId="12" fillId="2" borderId="0" xfId="0" applyNumberFormat="1" applyFont="1" applyFill="1" applyAlignment="1">
      <alignment horizontal="left" vertical="center" wrapText="1"/>
    </xf>
    <xf numFmtId="49" fontId="4" fillId="2" borderId="0" xfId="0" applyNumberFormat="1" applyFont="1" applyFill="1" applyAlignment="1">
      <alignment horizontal="left" vertical="center" wrapText="1"/>
    </xf>
    <xf numFmtId="49" fontId="11" fillId="2" borderId="0" xfId="0" applyNumberFormat="1" applyFont="1" applyFill="1" applyAlignment="1">
      <alignment horizontal="left" vertical="center"/>
    </xf>
    <xf numFmtId="0" fontId="5" fillId="2" borderId="0" xfId="0" applyFont="1" applyFill="1"/>
    <xf numFmtId="0" fontId="0" fillId="2" borderId="0" xfId="0" applyFill="1" applyAlignment="1">
      <alignment horizontal="left" vertical="top"/>
    </xf>
    <xf numFmtId="49" fontId="0" fillId="2" borderId="0" xfId="0" applyNumberFormat="1" applyFill="1" applyAlignment="1">
      <alignment horizontal="left" vertical="top"/>
    </xf>
    <xf numFmtId="0" fontId="0" fillId="0" borderId="0" xfId="0" applyAlignment="1">
      <alignment vertical="center"/>
    </xf>
    <xf numFmtId="0" fontId="9" fillId="2" borderId="0" xfId="2" applyFill="1" applyAlignment="1">
      <alignment horizontal="left" vertical="top"/>
    </xf>
    <xf numFmtId="0" fontId="0" fillId="2" borderId="0" xfId="0" applyFill="1" applyAlignment="1">
      <alignment horizontal="left"/>
    </xf>
    <xf numFmtId="0" fontId="0" fillId="2" borderId="0" xfId="0" applyFill="1" applyAlignment="1"/>
    <xf numFmtId="0" fontId="0" fillId="2" borderId="0" xfId="0" applyNumberFormat="1" applyFill="1"/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14" borderId="6" xfId="0" applyFont="1" applyFill="1" applyBorder="1" applyAlignment="1">
      <alignment horizontal="center" vertical="center" wrapText="1"/>
    </xf>
    <xf numFmtId="0" fontId="2" fillId="12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3" fillId="2" borderId="6" xfId="0" applyFont="1" applyFill="1" applyBorder="1"/>
    <xf numFmtId="0" fontId="0" fillId="0" borderId="6" xfId="0" applyBorder="1"/>
    <xf numFmtId="0" fontId="4" fillId="8" borderId="6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15" borderId="10" xfId="0" applyFont="1" applyFill="1" applyBorder="1" applyAlignment="1">
      <alignment horizontal="center" vertical="center" wrapText="1"/>
    </xf>
    <xf numFmtId="0" fontId="0" fillId="2" borderId="0" xfId="0" quotePrefix="1" applyFill="1"/>
    <xf numFmtId="0" fontId="15" fillId="0" borderId="0" xfId="0" applyFont="1"/>
    <xf numFmtId="49" fontId="3" fillId="2" borderId="0" xfId="0" applyNumberFormat="1" applyFont="1" applyFill="1"/>
    <xf numFmtId="0" fontId="17" fillId="2" borderId="0" xfId="0" applyFont="1" applyFill="1"/>
    <xf numFmtId="0" fontId="4" fillId="6" borderId="6" xfId="0" applyFont="1" applyFill="1" applyBorder="1" applyAlignment="1">
      <alignment horizontal="left" vertical="top"/>
    </xf>
    <xf numFmtId="0" fontId="0" fillId="8" borderId="6" xfId="0" applyFill="1" applyBorder="1" applyAlignment="1">
      <alignment horizontal="center"/>
    </xf>
    <xf numFmtId="0" fontId="0" fillId="13" borderId="6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3" fillId="0" borderId="6" xfId="0" applyFont="1" applyBorder="1"/>
    <xf numFmtId="49" fontId="0" fillId="2" borderId="6" xfId="0" applyNumberFormat="1" applyFill="1" applyBorder="1" applyAlignment="1">
      <alignment horizontal="left"/>
    </xf>
    <xf numFmtId="0" fontId="2" fillId="16" borderId="6" xfId="0" applyFont="1" applyFill="1" applyBorder="1" applyAlignment="1">
      <alignment horizontal="center" vertical="center" wrapText="1"/>
    </xf>
    <xf numFmtId="0" fontId="0" fillId="17" borderId="4" xfId="0" quotePrefix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5" borderId="4" xfId="0" quotePrefix="1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49" fontId="0" fillId="2" borderId="9" xfId="0" applyNumberFormat="1" applyFill="1" applyBorder="1" applyAlignment="1">
      <alignment horizontal="left"/>
    </xf>
    <xf numFmtId="0" fontId="6" fillId="2" borderId="6" xfId="0" applyFont="1" applyFill="1" applyBorder="1"/>
    <xf numFmtId="0" fontId="0" fillId="0" borderId="9" xfId="0" applyBorder="1"/>
    <xf numFmtId="0" fontId="4" fillId="0" borderId="3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</cellXfs>
  <cellStyles count="3">
    <cellStyle name="Hyperlink" xfId="2" builtinId="8"/>
    <cellStyle name="Standaard" xfId="0" builtinId="0"/>
    <cellStyle name="Standaard 2" xfId="1" xr:uid="{00000000-0005-0000-0000-000002000000}"/>
  </cellStyles>
  <dxfs count="2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B889DB"/>
      <color rgb="FFE1CCF0"/>
      <color rgb="FFEF1919"/>
      <color rgb="FFEE5050"/>
      <color rgb="FFFFE593"/>
      <color rgb="FFB48900"/>
      <color rgb="FFE6A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7592361</xdr:colOff>
      <xdr:row>0</xdr:row>
      <xdr:rowOff>78443</xdr:rowOff>
    </xdr:from>
    <xdr:to>
      <xdr:col>1</xdr:col>
      <xdr:colOff>9246594</xdr:colOff>
      <xdr:row>0</xdr:row>
      <xdr:rowOff>1117534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6" y="78443"/>
          <a:ext cx="0" cy="1039091"/>
        </a:xfrm>
        <a:prstGeom prst="rect">
          <a:avLst/>
        </a:prstGeom>
      </xdr:spPr>
    </xdr:pic>
    <xdr:clientData/>
  </xdr:twoCellAnchor>
  <xdr:oneCellAnchor>
    <xdr:from>
      <xdr:col>3</xdr:col>
      <xdr:colOff>7687235</xdr:colOff>
      <xdr:row>0</xdr:row>
      <xdr:rowOff>22412</xdr:rowOff>
    </xdr:from>
    <xdr:ext cx="1653840" cy="1024217"/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635" y="22412"/>
          <a:ext cx="1653840" cy="1024217"/>
        </a:xfrm>
        <a:prstGeom prst="rect">
          <a:avLst/>
        </a:prstGeom>
      </xdr:spPr>
    </xdr:pic>
    <xdr:clientData/>
  </xdr:oneCellAnchor>
  <xdr:twoCellAnchor>
    <xdr:from>
      <xdr:col>1</xdr:col>
      <xdr:colOff>7592361</xdr:colOff>
      <xdr:row>0</xdr:row>
      <xdr:rowOff>78443</xdr:rowOff>
    </xdr:from>
    <xdr:to>
      <xdr:col>1</xdr:col>
      <xdr:colOff>9246594</xdr:colOff>
      <xdr:row>0</xdr:row>
      <xdr:rowOff>1117534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6" y="78443"/>
          <a:ext cx="0" cy="1039091"/>
        </a:xfrm>
        <a:prstGeom prst="rect">
          <a:avLst/>
        </a:prstGeom>
      </xdr:spPr>
    </xdr:pic>
    <xdr:clientData/>
  </xdr:twoCellAnchor>
  <xdr:oneCellAnchor>
    <xdr:from>
      <xdr:col>3</xdr:col>
      <xdr:colOff>7687235</xdr:colOff>
      <xdr:row>0</xdr:row>
      <xdr:rowOff>22412</xdr:rowOff>
    </xdr:from>
    <xdr:ext cx="1653840" cy="1024217"/>
    <xdr:pic>
      <xdr:nvPicPr>
        <xdr:cNvPr id="6" name="Afbeelding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635" y="22412"/>
          <a:ext cx="1653840" cy="1024217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4619625</xdr:colOff>
          <xdr:row>113</xdr:row>
          <xdr:rowOff>114300</xdr:rowOff>
        </xdr:from>
        <xdr:to>
          <xdr:col>3</xdr:col>
          <xdr:colOff>5934075</xdr:colOff>
          <xdr:row>117</xdr:row>
          <xdr:rowOff>123825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CSV bestand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7592361</xdr:colOff>
      <xdr:row>0</xdr:row>
      <xdr:rowOff>78443</xdr:rowOff>
    </xdr:from>
    <xdr:to>
      <xdr:col>1</xdr:col>
      <xdr:colOff>9246594</xdr:colOff>
      <xdr:row>0</xdr:row>
      <xdr:rowOff>1117534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6" y="78443"/>
          <a:ext cx="0" cy="1039091"/>
        </a:xfrm>
        <a:prstGeom prst="rect">
          <a:avLst/>
        </a:prstGeom>
      </xdr:spPr>
    </xdr:pic>
    <xdr:clientData/>
  </xdr:twoCellAnchor>
  <xdr:oneCellAnchor>
    <xdr:from>
      <xdr:col>3</xdr:col>
      <xdr:colOff>7687235</xdr:colOff>
      <xdr:row>0</xdr:row>
      <xdr:rowOff>22412</xdr:rowOff>
    </xdr:from>
    <xdr:ext cx="1653840" cy="1024217"/>
    <xdr:pic>
      <xdr:nvPicPr>
        <xdr:cNvPr id="10" name="Afbeelding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635" y="22412"/>
          <a:ext cx="1653840" cy="1024217"/>
        </a:xfrm>
        <a:prstGeom prst="rect">
          <a:avLst/>
        </a:prstGeom>
      </xdr:spPr>
    </xdr:pic>
    <xdr:clientData/>
  </xdr:oneCellAnchor>
  <xdr:twoCellAnchor>
    <xdr:from>
      <xdr:col>1</xdr:col>
      <xdr:colOff>7592361</xdr:colOff>
      <xdr:row>0</xdr:row>
      <xdr:rowOff>78443</xdr:rowOff>
    </xdr:from>
    <xdr:to>
      <xdr:col>1</xdr:col>
      <xdr:colOff>9246594</xdr:colOff>
      <xdr:row>0</xdr:row>
      <xdr:rowOff>1117534</xdr:rowOff>
    </xdr:to>
    <xdr:pic>
      <xdr:nvPicPr>
        <xdr:cNvPr id="12" name="Afbeelding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6" y="78443"/>
          <a:ext cx="0" cy="1039091"/>
        </a:xfrm>
        <a:prstGeom prst="rect">
          <a:avLst/>
        </a:prstGeom>
      </xdr:spPr>
    </xdr:pic>
    <xdr:clientData/>
  </xdr:twoCellAnchor>
  <xdr:oneCellAnchor>
    <xdr:from>
      <xdr:col>3</xdr:col>
      <xdr:colOff>7687235</xdr:colOff>
      <xdr:row>0</xdr:row>
      <xdr:rowOff>22412</xdr:rowOff>
    </xdr:from>
    <xdr:ext cx="1653840" cy="1024217"/>
    <xdr:pic>
      <xdr:nvPicPr>
        <xdr:cNvPr id="13" name="Afbeelding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635" y="22412"/>
          <a:ext cx="1653840" cy="1024217"/>
        </a:xfrm>
        <a:prstGeom prst="rect">
          <a:avLst/>
        </a:prstGeom>
      </xdr:spPr>
    </xdr:pic>
    <xdr:clientData/>
  </xdr:oneCellAnchor>
  <xdr:twoCellAnchor>
    <xdr:from>
      <xdr:col>3</xdr:col>
      <xdr:colOff>1109382</xdr:colOff>
      <xdr:row>42</xdr:row>
      <xdr:rowOff>28014</xdr:rowOff>
    </xdr:from>
    <xdr:to>
      <xdr:col>3</xdr:col>
      <xdr:colOff>1294279</xdr:colOff>
      <xdr:row>46</xdr:row>
      <xdr:rowOff>140073</xdr:rowOff>
    </xdr:to>
    <xdr:sp macro="" textlink="">
      <xdr:nvSpPr>
        <xdr:cNvPr id="15" name="Rechteraccolade 14">
          <a:extLst>
            <a:ext uri="{FF2B5EF4-FFF2-40B4-BE49-F238E27FC236}">
              <a16:creationId xmlns:a16="http://schemas.microsoft.com/office/drawing/2014/main" id="{81B5F41B-A0F4-4CDE-9F50-77703C0BBF98}"/>
            </a:ext>
          </a:extLst>
        </xdr:cNvPr>
        <xdr:cNvSpPr/>
      </xdr:nvSpPr>
      <xdr:spPr>
        <a:xfrm>
          <a:off x="1642782" y="7952814"/>
          <a:ext cx="184897" cy="759759"/>
        </a:xfrm>
        <a:prstGeom prst="rightBrace">
          <a:avLst>
            <a:gd name="adj1" fmla="val 90151"/>
            <a:gd name="adj2" fmla="val 50000"/>
          </a:avLst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3</xdr:col>
      <xdr:colOff>1109382</xdr:colOff>
      <xdr:row>42</xdr:row>
      <xdr:rowOff>28014</xdr:rowOff>
    </xdr:from>
    <xdr:to>
      <xdr:col>3</xdr:col>
      <xdr:colOff>1294279</xdr:colOff>
      <xdr:row>46</xdr:row>
      <xdr:rowOff>140073</xdr:rowOff>
    </xdr:to>
    <xdr:sp macro="" textlink="">
      <xdr:nvSpPr>
        <xdr:cNvPr id="16" name="Rechteraccolade 15">
          <a:extLst>
            <a:ext uri="{FF2B5EF4-FFF2-40B4-BE49-F238E27FC236}">
              <a16:creationId xmlns:a16="http://schemas.microsoft.com/office/drawing/2014/main" id="{FDBB8341-EF05-497D-AEEF-B6BC1A0F9F3E}"/>
            </a:ext>
          </a:extLst>
        </xdr:cNvPr>
        <xdr:cNvSpPr/>
      </xdr:nvSpPr>
      <xdr:spPr>
        <a:xfrm>
          <a:off x="1642782" y="7952814"/>
          <a:ext cx="184897" cy="759759"/>
        </a:xfrm>
        <a:prstGeom prst="rightBrace">
          <a:avLst>
            <a:gd name="adj1" fmla="val 90151"/>
            <a:gd name="adj2" fmla="val 50000"/>
          </a:avLst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3</xdr:col>
      <xdr:colOff>1109382</xdr:colOff>
      <xdr:row>42</xdr:row>
      <xdr:rowOff>28014</xdr:rowOff>
    </xdr:from>
    <xdr:to>
      <xdr:col>3</xdr:col>
      <xdr:colOff>1294279</xdr:colOff>
      <xdr:row>46</xdr:row>
      <xdr:rowOff>140073</xdr:rowOff>
    </xdr:to>
    <xdr:sp macro="" textlink="">
      <xdr:nvSpPr>
        <xdr:cNvPr id="17" name="Rechteraccolade 16">
          <a:extLst>
            <a:ext uri="{FF2B5EF4-FFF2-40B4-BE49-F238E27FC236}">
              <a16:creationId xmlns:a16="http://schemas.microsoft.com/office/drawing/2014/main" id="{F4A5A3A0-37A2-4FCE-96A4-DBA76E6A0D08}"/>
            </a:ext>
          </a:extLst>
        </xdr:cNvPr>
        <xdr:cNvSpPr/>
      </xdr:nvSpPr>
      <xdr:spPr>
        <a:xfrm>
          <a:off x="1642782" y="7952814"/>
          <a:ext cx="184897" cy="759759"/>
        </a:xfrm>
        <a:prstGeom prst="rightBrace">
          <a:avLst>
            <a:gd name="adj1" fmla="val 90151"/>
            <a:gd name="adj2" fmla="val 50000"/>
          </a:avLst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3</xdr:col>
      <xdr:colOff>1109382</xdr:colOff>
      <xdr:row>42</xdr:row>
      <xdr:rowOff>28014</xdr:rowOff>
    </xdr:from>
    <xdr:to>
      <xdr:col>3</xdr:col>
      <xdr:colOff>1294279</xdr:colOff>
      <xdr:row>46</xdr:row>
      <xdr:rowOff>140073</xdr:rowOff>
    </xdr:to>
    <xdr:sp macro="" textlink="">
      <xdr:nvSpPr>
        <xdr:cNvPr id="18" name="Rechteraccolade 17">
          <a:extLst>
            <a:ext uri="{FF2B5EF4-FFF2-40B4-BE49-F238E27FC236}">
              <a16:creationId xmlns:a16="http://schemas.microsoft.com/office/drawing/2014/main" id="{375157BB-97EC-43DE-982F-3E7F5FE68FE7}"/>
            </a:ext>
          </a:extLst>
        </xdr:cNvPr>
        <xdr:cNvSpPr/>
      </xdr:nvSpPr>
      <xdr:spPr>
        <a:xfrm>
          <a:off x="1642782" y="7952814"/>
          <a:ext cx="184897" cy="759759"/>
        </a:xfrm>
        <a:prstGeom prst="rightBrace">
          <a:avLst>
            <a:gd name="adj1" fmla="val 90151"/>
            <a:gd name="adj2" fmla="val 50000"/>
          </a:avLst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3</xdr:col>
      <xdr:colOff>1109382</xdr:colOff>
      <xdr:row>42</xdr:row>
      <xdr:rowOff>28014</xdr:rowOff>
    </xdr:from>
    <xdr:to>
      <xdr:col>3</xdr:col>
      <xdr:colOff>1294279</xdr:colOff>
      <xdr:row>46</xdr:row>
      <xdr:rowOff>140073</xdr:rowOff>
    </xdr:to>
    <xdr:sp macro="" textlink="">
      <xdr:nvSpPr>
        <xdr:cNvPr id="19" name="Rechteraccolade 18">
          <a:extLst>
            <a:ext uri="{FF2B5EF4-FFF2-40B4-BE49-F238E27FC236}">
              <a16:creationId xmlns:a16="http://schemas.microsoft.com/office/drawing/2014/main" id="{B66EF580-02F9-4859-BB66-4DE4073BACA5}"/>
            </a:ext>
          </a:extLst>
        </xdr:cNvPr>
        <xdr:cNvSpPr/>
      </xdr:nvSpPr>
      <xdr:spPr>
        <a:xfrm>
          <a:off x="1642782" y="7952814"/>
          <a:ext cx="184897" cy="759759"/>
        </a:xfrm>
        <a:prstGeom prst="rightBrace">
          <a:avLst>
            <a:gd name="adj1" fmla="val 90151"/>
            <a:gd name="adj2" fmla="val 50000"/>
          </a:avLst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3</xdr:col>
      <xdr:colOff>1109382</xdr:colOff>
      <xdr:row>42</xdr:row>
      <xdr:rowOff>28014</xdr:rowOff>
    </xdr:from>
    <xdr:to>
      <xdr:col>3</xdr:col>
      <xdr:colOff>1294279</xdr:colOff>
      <xdr:row>46</xdr:row>
      <xdr:rowOff>140073</xdr:rowOff>
    </xdr:to>
    <xdr:sp macro="" textlink="">
      <xdr:nvSpPr>
        <xdr:cNvPr id="20" name="Rechteraccolade 19">
          <a:extLst>
            <a:ext uri="{FF2B5EF4-FFF2-40B4-BE49-F238E27FC236}">
              <a16:creationId xmlns:a16="http://schemas.microsoft.com/office/drawing/2014/main" id="{49E69114-E628-4BF4-A060-431EF9108ACF}"/>
            </a:ext>
          </a:extLst>
        </xdr:cNvPr>
        <xdr:cNvSpPr/>
      </xdr:nvSpPr>
      <xdr:spPr>
        <a:xfrm>
          <a:off x="1642782" y="7952814"/>
          <a:ext cx="184897" cy="759759"/>
        </a:xfrm>
        <a:prstGeom prst="rightBrace">
          <a:avLst>
            <a:gd name="adj1" fmla="val 90151"/>
            <a:gd name="adj2" fmla="val 50000"/>
          </a:avLst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3</xdr:col>
      <xdr:colOff>1109382</xdr:colOff>
      <xdr:row>42</xdr:row>
      <xdr:rowOff>28014</xdr:rowOff>
    </xdr:from>
    <xdr:to>
      <xdr:col>3</xdr:col>
      <xdr:colOff>1294279</xdr:colOff>
      <xdr:row>46</xdr:row>
      <xdr:rowOff>140073</xdr:rowOff>
    </xdr:to>
    <xdr:sp macro="" textlink="">
      <xdr:nvSpPr>
        <xdr:cNvPr id="21" name="Rechteraccolade 20">
          <a:extLst>
            <a:ext uri="{FF2B5EF4-FFF2-40B4-BE49-F238E27FC236}">
              <a16:creationId xmlns:a16="http://schemas.microsoft.com/office/drawing/2014/main" id="{99308792-C025-41F3-A7BD-2FEE186D6805}"/>
            </a:ext>
          </a:extLst>
        </xdr:cNvPr>
        <xdr:cNvSpPr/>
      </xdr:nvSpPr>
      <xdr:spPr>
        <a:xfrm>
          <a:off x="1642782" y="7952814"/>
          <a:ext cx="184897" cy="759759"/>
        </a:xfrm>
        <a:prstGeom prst="rightBrace">
          <a:avLst>
            <a:gd name="adj1" fmla="val 90151"/>
            <a:gd name="adj2" fmla="val 50000"/>
          </a:avLst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595304</xdr:colOff>
      <xdr:row>0</xdr:row>
      <xdr:rowOff>11907</xdr:rowOff>
    </xdr:from>
    <xdr:to>
      <xdr:col>16</xdr:col>
      <xdr:colOff>34975</xdr:colOff>
      <xdr:row>6</xdr:row>
      <xdr:rowOff>50873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66273" y="11907"/>
          <a:ext cx="1654233" cy="10390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3164417</xdr:colOff>
      <xdr:row>0</xdr:row>
      <xdr:rowOff>0</xdr:rowOff>
    </xdr:from>
    <xdr:to>
      <xdr:col>4</xdr:col>
      <xdr:colOff>3233</xdr:colOff>
      <xdr:row>6</xdr:row>
      <xdr:rowOff>86591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0" y="0"/>
          <a:ext cx="1654233" cy="10390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6372225</xdr:colOff>
      <xdr:row>0</xdr:row>
      <xdr:rowOff>0</xdr:rowOff>
    </xdr:from>
    <xdr:to>
      <xdr:col>2</xdr:col>
      <xdr:colOff>8026458</xdr:colOff>
      <xdr:row>0</xdr:row>
      <xdr:rowOff>1039091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0"/>
          <a:ext cx="1654233" cy="10390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3486150</xdr:colOff>
      <xdr:row>0</xdr:row>
      <xdr:rowOff>0</xdr:rowOff>
    </xdr:from>
    <xdr:to>
      <xdr:col>2</xdr:col>
      <xdr:colOff>5140383</xdr:colOff>
      <xdr:row>0</xdr:row>
      <xdr:rowOff>1039091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0" y="0"/>
          <a:ext cx="1654233" cy="103909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6394F4F-1C43-4740-BDAD-CF0B7FF26447}" name="Tabel2" displayName="Tabel2" ref="A2:O541" headerRowCount="0" totalsRowShown="0" headerRowDxfId="27">
  <tableColumns count="15">
    <tableColumn id="1" xr3:uid="{77E7CB99-AB12-4508-A0C5-3A7CF9AA7306}" name="Entiteit of attribuut" headerRowDxfId="26" dataDxfId="25">
      <calculatedColumnFormula>Schema!A14&amp;Schema!B14&amp;Schema!C14&amp;Schema!D14</calculatedColumnFormula>
    </tableColumn>
    <tableColumn id="2" xr3:uid="{72CE3D94-E72D-4330-98D8-E5A04AD0095C}" name="Entiteit" headerRowDxfId="24" dataDxfId="23">
      <calculatedColumnFormula>IF(LEN(A2)=2,A2,IF(A2="","Leeg",B1))</calculatedColumnFormula>
    </tableColumn>
    <tableColumn id="31" xr3:uid="{C4A95F2D-F592-436A-B8C0-5EF5927ED454}" name="I1" headerRowDxfId="22" dataDxfId="21">
      <calculatedColumnFormula>IF(A2="","",IF(LEN(Schema!A14)=2,1,IF(LEN(Schema!B14)=2,10,IF(LEN(Schema!C14)=2,100,0))))</calculatedColumnFormula>
    </tableColumn>
    <tableColumn id="35" xr3:uid="{D8AD3EB1-B3E0-4B33-8E09-66EA4895C86E}" name="I2" headerRowDxfId="20" dataDxfId="19">
      <calculatedColumnFormula>IF(C2=0,D1,C2)</calculatedColumnFormula>
    </tableColumn>
    <tableColumn id="36" xr3:uid="{9FDA1F54-2541-4507-BE80-1997F685BB88}" name="I3" headerRowDxfId="18" dataDxfId="17">
      <calculatedColumnFormula>IF(A2="","",SUM(Tabel2[[#This Row],[I1]:[I2]]))</calculatedColumnFormula>
    </tableColumn>
    <tableColumn id="32" xr3:uid="{2C2D87F7-6CE0-4CE1-B805-889DA42F1813}" name="Pad1" headerRowDxfId="16" dataDxfId="15">
      <calculatedColumnFormula>IF(A2="","",IF(C2=1,B2,F1))</calculatedColumnFormula>
    </tableColumn>
    <tableColumn id="33" xr3:uid="{F0540AF7-4E85-4878-BB5D-C0A04133EDCD}" name="Pad2" headerRowDxfId="14" dataDxfId="13">
      <calculatedColumnFormula>IF(C2=10,A2,IF(OR(C2=0,C2=100),G1,""))</calculatedColumnFormula>
    </tableColumn>
    <tableColumn id="34" xr3:uid="{47D1A504-9A8A-4CC7-810A-74BB1FAA6618}" name="Pad3" headerRowDxfId="12" dataDxfId="11">
      <calculatedColumnFormula>IF(E2=200,B2,IF(C2=0,H1,""))</calculatedColumnFormula>
    </tableColumn>
    <tableColumn id="37" xr3:uid="{B6373E07-A759-4E92-91C5-2CF8DBC8C992}" name="Pad" headerRowDxfId="10" dataDxfId="9">
      <calculatedColumnFormula>IF(C2="","",IF(OR(E2=1,E2=10,E2=100),I1,IF(E2=2,F2,IF(E2=20,F2&amp;"/"&amp;G2,IF(E2=200,F2&amp;"/"&amp;G2&amp;"/"&amp;H2)))))</calculatedColumnFormula>
    </tableColumn>
    <tableColumn id="3" xr3:uid="{70310567-CEED-4108-B75E-12539BCD7A1F}" name="Attribuut" headerRowDxfId="8" dataDxfId="7">
      <calculatedColumnFormula>IF(C2="","",IF(LEN(Tabel2[[#This Row],[Entiteit of attribuut]])=2,"",Tabel2[[#This Row],[Entiteit]]&amp;"_"&amp;Tabel2[[#This Row],[Entiteit of attribuut]]))</calculatedColumnFormula>
    </tableColumn>
    <tableColumn id="4" xr3:uid="{4EF23C7A-52D9-4F38-B5D9-87339CDEBF9D}" name="premieBerekening_aanroep" headerRowDxfId="6" dataDxfId="5">
      <calculatedColumnFormula>IF(Schema!I14="","",Schema!I14)</calculatedColumnFormula>
    </tableColumn>
    <tableColumn id="5" xr3:uid="{3655035A-9ADF-4013-BE1D-5AEE58435918}" name="premieBerekening_resultaat" headerRowDxfId="4" dataDxfId="3">
      <calculatedColumnFormula>IF(Schema!J14="","",Schema!J14)</calculatedColumnFormula>
    </tableColumn>
    <tableColumn id="6" xr3:uid="{963A5A44-D3FA-4B2E-9F12-595F9A4BB839}" name="Acceptatie_aanroep" headerRowDxfId="2">
      <calculatedColumnFormula>IF(Schema!K14="","",Schema!K14)</calculatedColumnFormula>
    </tableColumn>
    <tableColumn id="7" xr3:uid="{6B51C552-8D58-447D-8BBB-0B187E9CF10D}" name="Acceptatie_resultaat" headerRowDxfId="1">
      <calculatedColumnFormula>IF(Schema!L14="","",Schema!L14)</calculatedColumnFormula>
    </tableColumn>
    <tableColumn id="8" xr3:uid="{B9E5A77E-8853-420F-A3BE-C980694FB33B}" name="kunnenAanleveren" headerRowDxfId="0">
      <calculatedColumnFormula>IF(Schema!N14="","",Schema!N14)</calculatedColumnFormula>
    </tableColumn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FE179CB-9BF1-412A-A0CD-A5DD693E2463}" name="Tabel1" displayName="Tabel1" ref="A1:A7" totalsRowShown="0">
  <autoFilter ref="A1:A7" xr:uid="{E89D803A-7A47-4B04-95F9-49F832AC7D88}"/>
  <tableColumns count="1">
    <tableColumn id="1" xr3:uid="{59B7445E-928F-40EC-8825-401A64C45AAD}" name="Kolom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nula.com/manuals/sivi/afd-definitie-standaard/1/nl/topic/6-2-2-opbouw-xpath-validatieregels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DE845-955E-4440-A55C-A507329A6EC7}">
  <sheetPr codeName="Blad8">
    <pageSetUpPr fitToPage="1"/>
  </sheetPr>
  <dimension ref="A1:E133"/>
  <sheetViews>
    <sheetView showGridLines="0" tabSelected="1" zoomScaleNormal="100" workbookViewId="0">
      <selection activeCell="D47" sqref="D47"/>
    </sheetView>
  </sheetViews>
  <sheetFormatPr defaultColWidth="8.7109375" defaultRowHeight="12.75" x14ac:dyDescent="0.2"/>
  <cols>
    <col min="1" max="1" width="2.85546875" style="26" customWidth="1"/>
    <col min="2" max="2" width="2.28515625" style="38" customWidth="1"/>
    <col min="3" max="3" width="2.85546875" style="38" customWidth="1"/>
    <col min="4" max="4" width="139.85546875" style="43" customWidth="1"/>
    <col min="5" max="6" width="8.7109375" style="26"/>
    <col min="7" max="7" width="31.85546875" style="26" bestFit="1" customWidth="1"/>
    <col min="8" max="16384" width="8.7109375" style="26"/>
  </cols>
  <sheetData>
    <row r="1" spans="2:4" ht="101.25" customHeight="1" x14ac:dyDescent="0.2">
      <c r="B1" s="42" t="s">
        <v>0</v>
      </c>
      <c r="C1" s="42"/>
    </row>
    <row r="2" spans="2:4" x14ac:dyDescent="0.2">
      <c r="B2" s="44" t="s">
        <v>1</v>
      </c>
      <c r="C2" s="44"/>
      <c r="D2" s="14"/>
    </row>
    <row r="3" spans="2:4" x14ac:dyDescent="0.2">
      <c r="B3" s="45" t="s">
        <v>2</v>
      </c>
      <c r="C3" s="45"/>
    </row>
    <row r="4" spans="2:4" x14ac:dyDescent="0.2">
      <c r="B4" s="45" t="s">
        <v>3</v>
      </c>
      <c r="C4" s="45"/>
    </row>
    <row r="5" spans="2:4" x14ac:dyDescent="0.2">
      <c r="B5" s="45" t="s">
        <v>4</v>
      </c>
      <c r="C5" s="45"/>
    </row>
    <row r="6" spans="2:4" x14ac:dyDescent="0.2">
      <c r="B6" s="45" t="s">
        <v>5</v>
      </c>
      <c r="C6" s="45"/>
    </row>
    <row r="7" spans="2:4" x14ac:dyDescent="0.2">
      <c r="B7" s="26"/>
      <c r="C7" s="45" t="s">
        <v>6</v>
      </c>
      <c r="D7" s="43" t="s">
        <v>7</v>
      </c>
    </row>
    <row r="8" spans="2:4" x14ac:dyDescent="0.2">
      <c r="B8" s="45"/>
      <c r="C8" s="45" t="s">
        <v>8</v>
      </c>
      <c r="D8" s="43" t="s">
        <v>9</v>
      </c>
    </row>
    <row r="9" spans="2:4" x14ac:dyDescent="0.2">
      <c r="B9" s="45" t="s">
        <v>10</v>
      </c>
      <c r="C9" s="45"/>
    </row>
    <row r="10" spans="2:4" x14ac:dyDescent="0.2">
      <c r="B10" s="45"/>
      <c r="C10" s="45" t="s">
        <v>11</v>
      </c>
      <c r="D10" s="43" t="s">
        <v>12</v>
      </c>
    </row>
    <row r="11" spans="2:4" x14ac:dyDescent="0.2">
      <c r="B11" s="45"/>
      <c r="C11" s="45" t="s">
        <v>11</v>
      </c>
      <c r="D11" s="43" t="s">
        <v>13</v>
      </c>
    </row>
    <row r="12" spans="2:4" x14ac:dyDescent="0.2">
      <c r="B12" s="45"/>
      <c r="C12" s="45" t="s">
        <v>11</v>
      </c>
      <c r="D12" s="43" t="s">
        <v>14</v>
      </c>
    </row>
    <row r="13" spans="2:4" x14ac:dyDescent="0.2">
      <c r="B13" s="45"/>
      <c r="C13" s="45" t="s">
        <v>11</v>
      </c>
      <c r="D13" s="43" t="s">
        <v>15</v>
      </c>
    </row>
    <row r="14" spans="2:4" x14ac:dyDescent="0.2">
      <c r="B14" s="45"/>
      <c r="C14" s="45" t="s">
        <v>11</v>
      </c>
      <c r="D14" s="43" t="s">
        <v>16</v>
      </c>
    </row>
    <row r="15" spans="2:4" x14ac:dyDescent="0.2">
      <c r="B15" s="45" t="s">
        <v>17</v>
      </c>
      <c r="C15" s="45"/>
    </row>
    <row r="16" spans="2:4" x14ac:dyDescent="0.2">
      <c r="B16" s="45"/>
      <c r="C16" s="45"/>
    </row>
    <row r="17" spans="1:4" s="2" customFormat="1" x14ac:dyDescent="0.2">
      <c r="A17" s="26"/>
      <c r="B17" s="45" t="s">
        <v>274</v>
      </c>
      <c r="C17" s="45"/>
      <c r="D17" s="43"/>
    </row>
    <row r="18" spans="1:4" s="2" customFormat="1" x14ac:dyDescent="0.2">
      <c r="A18" s="26"/>
      <c r="B18" s="45" t="s">
        <v>462</v>
      </c>
      <c r="C18" s="45"/>
      <c r="D18" s="43"/>
    </row>
    <row r="19" spans="1:4" x14ac:dyDescent="0.2">
      <c r="B19" s="45"/>
      <c r="C19" s="45"/>
    </row>
    <row r="20" spans="1:4" x14ac:dyDescent="0.2">
      <c r="B20" s="44" t="s">
        <v>18</v>
      </c>
      <c r="C20" s="44"/>
      <c r="D20" s="14"/>
    </row>
    <row r="21" spans="1:4" x14ac:dyDescent="0.2">
      <c r="B21" s="26" t="s">
        <v>19</v>
      </c>
      <c r="C21" s="26"/>
    </row>
    <row r="22" spans="1:4" x14ac:dyDescent="0.2">
      <c r="B22" s="2" t="s">
        <v>20</v>
      </c>
      <c r="C22" s="26"/>
    </row>
    <row r="23" spans="1:4" x14ac:dyDescent="0.2">
      <c r="B23" s="26"/>
      <c r="C23" s="26" t="s">
        <v>21</v>
      </c>
    </row>
    <row r="24" spans="1:4" x14ac:dyDescent="0.2">
      <c r="B24" s="2" t="s">
        <v>22</v>
      </c>
      <c r="C24" s="26"/>
    </row>
    <row r="25" spans="1:4" x14ac:dyDescent="0.2">
      <c r="B25" s="26"/>
      <c r="C25" s="26" t="s">
        <v>23</v>
      </c>
    </row>
    <row r="26" spans="1:4" x14ac:dyDescent="0.2">
      <c r="B26" s="26"/>
      <c r="C26" s="49" t="s">
        <v>24</v>
      </c>
      <c r="D26" s="43" t="s">
        <v>25</v>
      </c>
    </row>
    <row r="27" spans="1:4" x14ac:dyDescent="0.2">
      <c r="B27" s="2" t="s">
        <v>26</v>
      </c>
      <c r="C27" s="26"/>
    </row>
    <row r="28" spans="1:4" x14ac:dyDescent="0.2">
      <c r="B28" s="26"/>
      <c r="C28" s="26" t="s">
        <v>27</v>
      </c>
    </row>
    <row r="29" spans="1:4" x14ac:dyDescent="0.2">
      <c r="B29" s="26"/>
      <c r="C29" s="49" t="s">
        <v>24</v>
      </c>
      <c r="D29" s="43" t="s">
        <v>25</v>
      </c>
    </row>
    <row r="30" spans="1:4" x14ac:dyDescent="0.2">
      <c r="B30" s="2" t="s">
        <v>28</v>
      </c>
      <c r="C30" s="26"/>
    </row>
    <row r="31" spans="1:4" x14ac:dyDescent="0.2">
      <c r="B31" s="26"/>
      <c r="C31" s="26" t="s">
        <v>29</v>
      </c>
    </row>
    <row r="32" spans="1:4" x14ac:dyDescent="0.2">
      <c r="B32" s="26"/>
      <c r="C32" s="49" t="s">
        <v>24</v>
      </c>
      <c r="D32" s="43" t="s">
        <v>25</v>
      </c>
    </row>
    <row r="33" spans="1:4" x14ac:dyDescent="0.2">
      <c r="B33" s="2" t="s">
        <v>30</v>
      </c>
      <c r="C33" s="26"/>
    </row>
    <row r="34" spans="1:4" x14ac:dyDescent="0.2">
      <c r="B34" s="26"/>
      <c r="C34" s="26" t="s">
        <v>31</v>
      </c>
    </row>
    <row r="35" spans="1:4" x14ac:dyDescent="0.2">
      <c r="B35" s="26"/>
      <c r="C35" s="26"/>
    </row>
    <row r="36" spans="1:4" x14ac:dyDescent="0.2">
      <c r="B36" s="44" t="s">
        <v>32</v>
      </c>
      <c r="C36" s="44"/>
      <c r="D36" s="14"/>
    </row>
    <row r="37" spans="1:4" x14ac:dyDescent="0.2">
      <c r="B37" s="26" t="s">
        <v>463</v>
      </c>
      <c r="C37" s="26"/>
    </row>
    <row r="38" spans="1:4" x14ac:dyDescent="0.2">
      <c r="B38" s="26"/>
      <c r="C38" s="26"/>
    </row>
    <row r="39" spans="1:4" x14ac:dyDescent="0.2">
      <c r="B39" s="44" t="s">
        <v>33</v>
      </c>
      <c r="C39" s="44"/>
      <c r="D39" s="14"/>
    </row>
    <row r="40" spans="1:4" x14ac:dyDescent="0.2">
      <c r="B40" s="52" t="s">
        <v>275</v>
      </c>
      <c r="C40" s="51"/>
      <c r="D40" s="51"/>
    </row>
    <row r="41" spans="1:4" x14ac:dyDescent="0.2">
      <c r="B41" s="51"/>
      <c r="C41" s="51"/>
      <c r="D41" s="51"/>
    </row>
    <row r="42" spans="1:4" x14ac:dyDescent="0.2">
      <c r="B42" s="38" t="s">
        <v>34</v>
      </c>
    </row>
    <row r="43" spans="1:4" s="53" customFormat="1" x14ac:dyDescent="0.2">
      <c r="A43" s="51"/>
      <c r="B43" s="52"/>
      <c r="C43" s="47"/>
      <c r="D43" s="54" t="s">
        <v>35</v>
      </c>
    </row>
    <row r="44" spans="1:4" s="53" customFormat="1" x14ac:dyDescent="0.2">
      <c r="A44" s="51"/>
      <c r="B44" s="52"/>
      <c r="C44" s="47"/>
      <c r="D44" s="54" t="s">
        <v>36</v>
      </c>
    </row>
    <row r="45" spans="1:4" x14ac:dyDescent="0.2">
      <c r="B45" s="52"/>
      <c r="C45" s="47"/>
      <c r="D45" s="55" t="s">
        <v>37</v>
      </c>
    </row>
    <row r="46" spans="1:4" x14ac:dyDescent="0.2">
      <c r="B46" s="52"/>
      <c r="C46" s="47"/>
      <c r="D46" s="54" t="s">
        <v>38</v>
      </c>
    </row>
    <row r="47" spans="1:4" x14ac:dyDescent="0.2">
      <c r="B47" s="52"/>
      <c r="C47" s="47"/>
      <c r="D47" s="54" t="s">
        <v>39</v>
      </c>
    </row>
    <row r="48" spans="1:4" x14ac:dyDescent="0.2">
      <c r="B48" s="52"/>
      <c r="C48" s="47"/>
      <c r="D48" s="55" t="s">
        <v>40</v>
      </c>
    </row>
    <row r="49" spans="2:4" x14ac:dyDescent="0.2">
      <c r="B49" s="52"/>
      <c r="C49" s="47"/>
      <c r="D49" s="55" t="s">
        <v>41</v>
      </c>
    </row>
    <row r="50" spans="2:4" x14ac:dyDescent="0.2">
      <c r="B50" s="52"/>
      <c r="C50" s="47"/>
      <c r="D50" s="55" t="s">
        <v>42</v>
      </c>
    </row>
    <row r="51" spans="2:4" ht="25.5" x14ac:dyDescent="0.2">
      <c r="B51" s="52"/>
      <c r="C51" s="47"/>
      <c r="D51" s="55" t="s">
        <v>43</v>
      </c>
    </row>
    <row r="52" spans="2:4" x14ac:dyDescent="0.2">
      <c r="B52" s="52"/>
      <c r="C52" s="47"/>
      <c r="D52" s="55" t="s">
        <v>44</v>
      </c>
    </row>
    <row r="53" spans="2:4" x14ac:dyDescent="0.2">
      <c r="B53" s="52"/>
      <c r="C53" s="47"/>
      <c r="D53" s="55" t="s">
        <v>45</v>
      </c>
    </row>
    <row r="54" spans="2:4" x14ac:dyDescent="0.2">
      <c r="B54" s="52"/>
      <c r="C54" s="47"/>
      <c r="D54" s="55" t="s">
        <v>46</v>
      </c>
    </row>
    <row r="55" spans="2:4" x14ac:dyDescent="0.2">
      <c r="B55" s="52"/>
      <c r="C55" s="47"/>
      <c r="D55" s="55" t="s">
        <v>47</v>
      </c>
    </row>
    <row r="56" spans="2:4" x14ac:dyDescent="0.2">
      <c r="B56" s="52"/>
      <c r="C56" s="47"/>
      <c r="D56" s="55" t="s">
        <v>276</v>
      </c>
    </row>
    <row r="57" spans="2:4" ht="25.5" x14ac:dyDescent="0.2">
      <c r="B57" s="52"/>
      <c r="C57" s="47"/>
      <c r="D57" s="55" t="s">
        <v>48</v>
      </c>
    </row>
    <row r="58" spans="2:4" x14ac:dyDescent="0.2">
      <c r="B58" s="52"/>
      <c r="C58" s="47"/>
      <c r="D58" s="55" t="s">
        <v>49</v>
      </c>
    </row>
    <row r="59" spans="2:4" x14ac:dyDescent="0.2">
      <c r="B59" s="52"/>
      <c r="C59" s="47"/>
      <c r="D59" s="55" t="s">
        <v>50</v>
      </c>
    </row>
    <row r="60" spans="2:4" x14ac:dyDescent="0.2">
      <c r="B60" s="52"/>
      <c r="C60" s="47"/>
      <c r="D60" s="48"/>
    </row>
    <row r="61" spans="2:4" x14ac:dyDescent="0.2">
      <c r="B61" s="26" t="s">
        <v>51</v>
      </c>
      <c r="C61" s="47"/>
      <c r="D61" s="48"/>
    </row>
    <row r="62" spans="2:4" x14ac:dyDescent="0.2">
      <c r="B62" s="26" t="s">
        <v>277</v>
      </c>
      <c r="C62" s="47"/>
      <c r="D62" s="48"/>
    </row>
    <row r="63" spans="2:4" x14ac:dyDescent="0.2">
      <c r="B63" s="26" t="s">
        <v>278</v>
      </c>
      <c r="C63" s="47"/>
      <c r="D63" s="48"/>
    </row>
    <row r="64" spans="2:4" x14ac:dyDescent="0.2">
      <c r="B64" s="52"/>
      <c r="C64" s="47"/>
      <c r="D64" s="48"/>
    </row>
    <row r="65" spans="1:4" x14ac:dyDescent="0.2">
      <c r="B65" s="2" t="s">
        <v>52</v>
      </c>
      <c r="C65" s="47"/>
      <c r="D65" s="48"/>
    </row>
    <row r="66" spans="1:4" s="2" customFormat="1" x14ac:dyDescent="0.2">
      <c r="A66" s="26"/>
      <c r="B66" s="26" t="s">
        <v>53</v>
      </c>
      <c r="C66" s="56"/>
      <c r="D66" s="50"/>
    </row>
    <row r="67" spans="1:4" x14ac:dyDescent="0.2">
      <c r="B67" s="57" t="s">
        <v>54</v>
      </c>
      <c r="C67" s="47"/>
      <c r="D67" s="48"/>
    </row>
    <row r="68" spans="1:4" x14ac:dyDescent="0.2">
      <c r="A68" s="2"/>
      <c r="B68" s="26"/>
      <c r="C68" s="26" t="s">
        <v>464</v>
      </c>
      <c r="D68" s="48"/>
    </row>
    <row r="69" spans="1:4" x14ac:dyDescent="0.2">
      <c r="B69" s="26"/>
      <c r="C69" s="26" t="s">
        <v>55</v>
      </c>
      <c r="D69" s="26"/>
    </row>
    <row r="70" spans="1:4" s="2" customFormat="1" x14ac:dyDescent="0.2">
      <c r="A70" s="26"/>
      <c r="B70" s="26"/>
      <c r="C70" s="26" t="s">
        <v>56</v>
      </c>
      <c r="D70" s="48"/>
    </row>
    <row r="71" spans="1:4" x14ac:dyDescent="0.2">
      <c r="B71" s="57" t="s">
        <v>57</v>
      </c>
      <c r="C71" s="47"/>
      <c r="D71" s="48"/>
    </row>
    <row r="72" spans="1:4" x14ac:dyDescent="0.2">
      <c r="A72" s="2"/>
      <c r="B72" s="26"/>
      <c r="C72" s="26" t="s">
        <v>58</v>
      </c>
      <c r="D72" s="26"/>
    </row>
    <row r="73" spans="1:4" x14ac:dyDescent="0.2">
      <c r="B73" s="26"/>
      <c r="C73" s="26" t="s">
        <v>59</v>
      </c>
      <c r="D73" s="26"/>
    </row>
    <row r="74" spans="1:4" s="2" customFormat="1" x14ac:dyDescent="0.2">
      <c r="A74" s="26"/>
      <c r="B74" s="26"/>
      <c r="C74" s="26" t="s">
        <v>60</v>
      </c>
      <c r="D74" s="26"/>
    </row>
    <row r="75" spans="1:4" x14ac:dyDescent="0.2">
      <c r="B75" s="26"/>
      <c r="C75" s="26" t="s">
        <v>61</v>
      </c>
      <c r="D75" s="26"/>
    </row>
    <row r="76" spans="1:4" x14ac:dyDescent="0.2">
      <c r="A76" s="2"/>
      <c r="B76" s="26" t="s">
        <v>62</v>
      </c>
      <c r="C76" s="26"/>
      <c r="D76" s="26"/>
    </row>
    <row r="77" spans="1:4" x14ac:dyDescent="0.2">
      <c r="B77" s="26"/>
      <c r="C77" s="45"/>
      <c r="D77" s="26"/>
    </row>
    <row r="78" spans="1:4" x14ac:dyDescent="0.2">
      <c r="B78" s="2" t="s">
        <v>63</v>
      </c>
      <c r="C78" s="47"/>
      <c r="D78" s="48"/>
    </row>
    <row r="79" spans="1:4" x14ac:dyDescent="0.2">
      <c r="B79" s="26" t="s">
        <v>53</v>
      </c>
      <c r="C79" s="56"/>
      <c r="D79" s="50"/>
    </row>
    <row r="80" spans="1:4" x14ac:dyDescent="0.2">
      <c r="B80" s="57" t="s">
        <v>54</v>
      </c>
      <c r="C80" s="47"/>
      <c r="D80" s="48"/>
    </row>
    <row r="81" spans="1:4" s="2" customFormat="1" x14ac:dyDescent="0.2">
      <c r="A81" s="26"/>
      <c r="B81" s="26"/>
      <c r="C81" s="26" t="s">
        <v>464</v>
      </c>
      <c r="D81" s="48"/>
    </row>
    <row r="82" spans="1:4" x14ac:dyDescent="0.2">
      <c r="B82" s="26"/>
      <c r="C82" s="26" t="s">
        <v>55</v>
      </c>
      <c r="D82" s="26"/>
    </row>
    <row r="83" spans="1:4" x14ac:dyDescent="0.2">
      <c r="A83" s="2"/>
      <c r="B83" s="26"/>
      <c r="C83" s="26" t="s">
        <v>56</v>
      </c>
      <c r="D83" s="48"/>
    </row>
    <row r="84" spans="1:4" x14ac:dyDescent="0.2">
      <c r="B84" s="57" t="s">
        <v>64</v>
      </c>
      <c r="C84" s="47"/>
      <c r="D84" s="48"/>
    </row>
    <row r="85" spans="1:4" s="2" customFormat="1" x14ac:dyDescent="0.2">
      <c r="A85" s="26"/>
      <c r="B85" s="26"/>
      <c r="C85" s="26" t="s">
        <v>65</v>
      </c>
      <c r="D85" s="26"/>
    </row>
    <row r="86" spans="1:4" x14ac:dyDescent="0.2">
      <c r="B86" s="26"/>
      <c r="C86" s="26" t="s">
        <v>66</v>
      </c>
      <c r="D86" s="26"/>
    </row>
    <row r="87" spans="1:4" x14ac:dyDescent="0.2">
      <c r="A87" s="2"/>
      <c r="B87" s="26" t="s">
        <v>62</v>
      </c>
      <c r="C87" s="26"/>
      <c r="D87" s="26"/>
    </row>
    <row r="88" spans="1:4" x14ac:dyDescent="0.2">
      <c r="B88" s="26"/>
      <c r="C88" s="26"/>
      <c r="D88" s="26"/>
    </row>
    <row r="89" spans="1:4" s="2" customFormat="1" x14ac:dyDescent="0.2">
      <c r="A89" s="26"/>
      <c r="B89" s="2" t="s">
        <v>279</v>
      </c>
      <c r="C89" s="26"/>
      <c r="D89" s="26"/>
    </row>
    <row r="90" spans="1:4" x14ac:dyDescent="0.2">
      <c r="B90" s="26" t="s">
        <v>280</v>
      </c>
      <c r="C90" s="26"/>
      <c r="D90" s="26"/>
    </row>
    <row r="91" spans="1:4" x14ac:dyDescent="0.2">
      <c r="A91" s="2"/>
      <c r="B91" s="26" t="s">
        <v>281</v>
      </c>
      <c r="C91" s="26"/>
      <c r="D91" s="26"/>
    </row>
    <row r="92" spans="1:4" x14ac:dyDescent="0.2">
      <c r="B92" s="26" t="s">
        <v>53</v>
      </c>
      <c r="C92" s="26"/>
      <c r="D92" s="26"/>
    </row>
    <row r="93" spans="1:4" x14ac:dyDescent="0.2">
      <c r="B93" s="26" t="s">
        <v>62</v>
      </c>
      <c r="C93" s="26"/>
      <c r="D93" s="26"/>
    </row>
    <row r="94" spans="1:4" x14ac:dyDescent="0.2">
      <c r="B94" s="26"/>
      <c r="C94" s="26"/>
      <c r="D94" s="26"/>
    </row>
    <row r="95" spans="1:4" x14ac:dyDescent="0.2">
      <c r="B95" s="2" t="s">
        <v>282</v>
      </c>
      <c r="C95" s="26"/>
      <c r="D95" s="26"/>
    </row>
    <row r="96" spans="1:4" x14ac:dyDescent="0.2">
      <c r="B96" s="26" t="s">
        <v>465</v>
      </c>
      <c r="C96" s="26"/>
      <c r="D96" s="26"/>
    </row>
    <row r="97" spans="1:4" x14ac:dyDescent="0.2">
      <c r="B97" s="26"/>
      <c r="C97" s="45"/>
      <c r="D97" s="26"/>
    </row>
    <row r="98" spans="1:4" x14ac:dyDescent="0.2">
      <c r="B98" s="44" t="s">
        <v>67</v>
      </c>
      <c r="C98" s="44"/>
      <c r="D98" s="14"/>
    </row>
    <row r="99" spans="1:4" s="53" customFormat="1" x14ac:dyDescent="0.2">
      <c r="A99" s="26"/>
      <c r="B99" s="52" t="s">
        <v>68</v>
      </c>
      <c r="C99" s="51"/>
      <c r="D99" s="51"/>
    </row>
    <row r="100" spans="1:4" x14ac:dyDescent="0.2">
      <c r="B100" s="51"/>
      <c r="C100" s="51"/>
      <c r="D100" s="51"/>
    </row>
    <row r="101" spans="1:4" x14ac:dyDescent="0.2">
      <c r="B101" s="15" t="s">
        <v>69</v>
      </c>
      <c r="C101" s="15"/>
      <c r="D101" s="26"/>
    </row>
    <row r="102" spans="1:4" x14ac:dyDescent="0.2">
      <c r="B102" s="26"/>
      <c r="C102" s="58" t="s">
        <v>70</v>
      </c>
      <c r="D102" s="26"/>
    </row>
    <row r="103" spans="1:4" x14ac:dyDescent="0.2">
      <c r="B103" s="59"/>
      <c r="C103" s="59"/>
      <c r="D103" s="58" t="s">
        <v>71</v>
      </c>
    </row>
    <row r="104" spans="1:4" x14ac:dyDescent="0.2">
      <c r="B104" s="26"/>
      <c r="C104" s="15"/>
      <c r="D104" s="58" t="s">
        <v>72</v>
      </c>
    </row>
    <row r="105" spans="1:4" ht="25.5" x14ac:dyDescent="0.2">
      <c r="B105" s="59"/>
      <c r="C105" s="59"/>
      <c r="D105" s="43" t="s">
        <v>73</v>
      </c>
    </row>
    <row r="106" spans="1:4" x14ac:dyDescent="0.2">
      <c r="B106" s="59"/>
      <c r="C106" s="59"/>
    </row>
    <row r="107" spans="1:4" x14ac:dyDescent="0.2">
      <c r="B107" s="60" t="s">
        <v>74</v>
      </c>
      <c r="C107" s="60"/>
    </row>
    <row r="108" spans="1:4" x14ac:dyDescent="0.2">
      <c r="B108" s="26"/>
      <c r="C108" s="61" t="s">
        <v>75</v>
      </c>
    </row>
    <row r="110" spans="1:4" x14ac:dyDescent="0.2">
      <c r="B110" s="44" t="s">
        <v>216</v>
      </c>
      <c r="C110" s="44"/>
      <c r="D110" s="14"/>
    </row>
    <row r="111" spans="1:4" x14ac:dyDescent="0.2">
      <c r="B111" s="52" t="s">
        <v>217</v>
      </c>
      <c r="C111" s="51"/>
      <c r="D111" s="51"/>
    </row>
    <row r="112" spans="1:4" x14ac:dyDescent="0.2">
      <c r="B112" s="52" t="s">
        <v>273</v>
      </c>
      <c r="C112" s="51"/>
      <c r="D112" s="51"/>
    </row>
    <row r="113" spans="2:4" x14ac:dyDescent="0.2">
      <c r="B113" s="52" t="s">
        <v>272</v>
      </c>
      <c r="C113" s="51"/>
      <c r="D113" s="51"/>
    </row>
    <row r="114" spans="2:4" x14ac:dyDescent="0.2">
      <c r="B114" s="52"/>
    </row>
    <row r="115" spans="2:4" x14ac:dyDescent="0.2">
      <c r="B115" s="81"/>
      <c r="C115" s="81" t="s">
        <v>218</v>
      </c>
    </row>
    <row r="116" spans="2:4" x14ac:dyDescent="0.2">
      <c r="B116" s="46"/>
      <c r="C116" s="38" t="s">
        <v>265</v>
      </c>
    </row>
    <row r="117" spans="2:4" x14ac:dyDescent="0.2">
      <c r="D117" s="38" t="s">
        <v>266</v>
      </c>
    </row>
    <row r="118" spans="2:4" x14ac:dyDescent="0.2">
      <c r="C118" s="38" t="s">
        <v>219</v>
      </c>
    </row>
    <row r="119" spans="2:4" x14ac:dyDescent="0.2">
      <c r="C119" s="38" t="s">
        <v>271</v>
      </c>
    </row>
    <row r="120" spans="2:4" x14ac:dyDescent="0.2">
      <c r="C120" s="38" t="s">
        <v>270</v>
      </c>
    </row>
    <row r="121" spans="2:4" x14ac:dyDescent="0.2">
      <c r="C121" s="38" t="s">
        <v>221</v>
      </c>
    </row>
    <row r="123" spans="2:4" x14ac:dyDescent="0.2">
      <c r="C123" s="81" t="s">
        <v>267</v>
      </c>
    </row>
    <row r="124" spans="2:4" x14ac:dyDescent="0.2">
      <c r="C124" s="38" t="s">
        <v>268</v>
      </c>
    </row>
    <row r="125" spans="2:4" x14ac:dyDescent="0.2">
      <c r="C125" s="38" t="s">
        <v>269</v>
      </c>
    </row>
    <row r="126" spans="2:4" x14ac:dyDescent="0.2">
      <c r="C126" s="38" t="s">
        <v>222</v>
      </c>
    </row>
    <row r="127" spans="2:4" x14ac:dyDescent="0.2">
      <c r="C127" s="38" t="s">
        <v>220</v>
      </c>
    </row>
    <row r="128" spans="2:4" x14ac:dyDescent="0.2">
      <c r="C128" s="38" t="s">
        <v>221</v>
      </c>
    </row>
    <row r="133" spans="5:5" x14ac:dyDescent="0.2">
      <c r="E133" s="82"/>
    </row>
  </sheetData>
  <hyperlinks>
    <hyperlink ref="C108" r:id="rId1" xr:uid="{1E834600-82E1-4971-B488-A8F901A6DA7D}"/>
  </hyperlinks>
  <pageMargins left="0.7" right="0.7" top="0.75" bottom="0.75" header="0.3" footer="0.3"/>
  <pageSetup paperSize="9" scale="71" fitToHeight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5" name="Button 1">
              <controlPr defaultSize="0" print="0" autoFill="0" autoPict="0" macro="[0]!ThisWorkbook.exportCSVoutput">
                <anchor moveWithCells="1" sizeWithCells="1">
                  <from>
                    <xdr:col>3</xdr:col>
                    <xdr:colOff>4619625</xdr:colOff>
                    <xdr:row>113</xdr:row>
                    <xdr:rowOff>114300</xdr:rowOff>
                  </from>
                  <to>
                    <xdr:col>3</xdr:col>
                    <xdr:colOff>5934075</xdr:colOff>
                    <xdr:row>117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P500"/>
  <sheetViews>
    <sheetView showGridLines="0" zoomScale="85" zoomScaleNormal="85" workbookViewId="0">
      <selection activeCell="B50" sqref="B50"/>
    </sheetView>
  </sheetViews>
  <sheetFormatPr defaultRowHeight="12.75" x14ac:dyDescent="0.2"/>
  <cols>
    <col min="1" max="1" width="14.5703125" customWidth="1"/>
    <col min="2" max="2" width="11.7109375" customWidth="1"/>
    <col min="3" max="3" width="11.28515625" customWidth="1"/>
    <col min="4" max="4" width="10.28515625" bestFit="1" customWidth="1"/>
    <col min="5" max="5" width="9" bestFit="1" customWidth="1"/>
    <col min="6" max="6" width="44.28515625" style="41" bestFit="1" customWidth="1"/>
    <col min="7" max="7" width="17" bestFit="1" customWidth="1"/>
    <col min="8" max="8" width="12.85546875" bestFit="1" customWidth="1"/>
    <col min="9" max="10" width="18.140625" customWidth="1"/>
    <col min="11" max="11" width="11.5703125" customWidth="1"/>
    <col min="12" max="12" width="11.7109375" customWidth="1"/>
    <col min="13" max="13" width="17.140625" bestFit="1" customWidth="1"/>
    <col min="14" max="14" width="19.85546875" bestFit="1" customWidth="1"/>
    <col min="15" max="15" width="30" customWidth="1"/>
    <col min="16" max="16" width="33.140625" customWidth="1"/>
  </cols>
  <sheetData>
    <row r="1" spans="1:16" x14ac:dyDescent="0.2">
      <c r="A1" s="2" t="s">
        <v>76</v>
      </c>
      <c r="B1" s="26"/>
      <c r="C1" s="26"/>
      <c r="D1" s="26"/>
      <c r="E1" s="26"/>
      <c r="F1" s="5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x14ac:dyDescent="0.2">
      <c r="A2" s="63" t="s">
        <v>77</v>
      </c>
      <c r="B2" s="63"/>
      <c r="C2" s="26"/>
      <c r="D2" s="26"/>
      <c r="E2" s="26"/>
      <c r="F2" s="5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x14ac:dyDescent="0.2">
      <c r="A3" s="63" t="s">
        <v>78</v>
      </c>
      <c r="B3" s="63"/>
      <c r="C3" s="79"/>
      <c r="D3" s="26"/>
      <c r="E3" s="26"/>
      <c r="F3" s="5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x14ac:dyDescent="0.2">
      <c r="A4" s="62" t="s">
        <v>79</v>
      </c>
      <c r="B4" s="62"/>
      <c r="C4" s="26"/>
      <c r="D4" s="26"/>
      <c r="E4" s="26"/>
      <c r="F4" s="5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14.25" x14ac:dyDescent="0.2">
      <c r="A5" s="62" t="s">
        <v>80</v>
      </c>
      <c r="B5" s="62"/>
      <c r="C5" s="80"/>
      <c r="D5" s="26"/>
      <c r="E5" s="26"/>
      <c r="F5" s="5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x14ac:dyDescent="0.2">
      <c r="A6" s="62" t="s">
        <v>81</v>
      </c>
      <c r="B6" s="62"/>
      <c r="C6" s="26"/>
      <c r="D6" s="26"/>
      <c r="E6" s="26"/>
      <c r="F6" s="5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x14ac:dyDescent="0.2">
      <c r="A7" s="63" t="s">
        <v>82</v>
      </c>
      <c r="B7" s="63"/>
      <c r="C7" s="26"/>
      <c r="D7" s="26"/>
      <c r="E7" s="26"/>
      <c r="F7" s="5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x14ac:dyDescent="0.2">
      <c r="A8" s="63" t="s">
        <v>83</v>
      </c>
      <c r="B8" s="63"/>
      <c r="C8" s="26"/>
      <c r="D8" s="26"/>
      <c r="E8" s="26"/>
      <c r="F8" s="5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x14ac:dyDescent="0.2">
      <c r="A9" s="63" t="s">
        <v>84</v>
      </c>
      <c r="B9" s="63"/>
      <c r="C9" s="26"/>
      <c r="D9" s="26"/>
      <c r="E9" s="26"/>
      <c r="F9" s="5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x14ac:dyDescent="0.2">
      <c r="A10" s="63" t="s">
        <v>85</v>
      </c>
      <c r="B10" s="63"/>
      <c r="C10" s="26"/>
      <c r="D10" s="26"/>
      <c r="E10" s="26"/>
      <c r="F10" s="5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x14ac:dyDescent="0.2">
      <c r="A11" s="63" t="s">
        <v>86</v>
      </c>
      <c r="B11" s="63"/>
      <c r="C11" s="38" t="s">
        <v>461</v>
      </c>
      <c r="D11" s="26"/>
      <c r="E11" s="26"/>
      <c r="F11" s="5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x14ac:dyDescent="0.2">
      <c r="A12" s="26"/>
      <c r="B12" s="26"/>
      <c r="C12" s="26"/>
      <c r="D12" s="26"/>
      <c r="E12" s="26"/>
      <c r="F12" s="5"/>
      <c r="G12" s="26"/>
      <c r="H12" s="26"/>
      <c r="I12" s="94" t="s">
        <v>284</v>
      </c>
      <c r="J12" s="94" t="s">
        <v>284</v>
      </c>
      <c r="K12" s="94" t="s">
        <v>284</v>
      </c>
      <c r="L12" s="94" t="s">
        <v>284</v>
      </c>
      <c r="M12" s="26"/>
      <c r="N12" s="94" t="s">
        <v>284</v>
      </c>
      <c r="O12" s="26"/>
      <c r="P12" s="26"/>
    </row>
    <row r="13" spans="1:16" s="34" customFormat="1" ht="33.75" customHeight="1" x14ac:dyDescent="0.2">
      <c r="A13" s="65" t="s">
        <v>35</v>
      </c>
      <c r="B13" s="66" t="s">
        <v>87</v>
      </c>
      <c r="C13" s="66" t="s">
        <v>88</v>
      </c>
      <c r="D13" s="66" t="s">
        <v>39</v>
      </c>
      <c r="E13" s="65" t="s">
        <v>89</v>
      </c>
      <c r="F13" s="65" t="s">
        <v>90</v>
      </c>
      <c r="G13" s="67" t="s">
        <v>91</v>
      </c>
      <c r="H13" s="68" t="s">
        <v>92</v>
      </c>
      <c r="I13" s="69" t="s">
        <v>208</v>
      </c>
      <c r="J13" s="69" t="s">
        <v>209</v>
      </c>
      <c r="K13" s="70" t="s">
        <v>210</v>
      </c>
      <c r="L13" s="70" t="s">
        <v>211</v>
      </c>
      <c r="M13" s="92" t="s">
        <v>283</v>
      </c>
      <c r="N13" s="71" t="s">
        <v>212</v>
      </c>
      <c r="O13" s="9" t="s">
        <v>93</v>
      </c>
      <c r="P13" s="9" t="s">
        <v>94</v>
      </c>
    </row>
    <row r="14" spans="1:16" x14ac:dyDescent="0.2">
      <c r="A14" s="16" t="s">
        <v>95</v>
      </c>
      <c r="B14" s="16"/>
      <c r="C14" s="16"/>
      <c r="D14" s="16"/>
      <c r="E14" s="16"/>
      <c r="F14" s="72" t="s">
        <v>446</v>
      </c>
      <c r="G14" s="84" t="s">
        <v>96</v>
      </c>
      <c r="H14" s="85"/>
      <c r="I14" s="86"/>
      <c r="J14" s="86"/>
      <c r="K14" s="87"/>
      <c r="L14" s="95"/>
      <c r="M14" s="93"/>
      <c r="N14" s="88" t="str">
        <f>IF(LEFT(G14,1)="X","X",IF(LEFT(G14,1)="V","V",IF(H14="V","V",IF(I14="V","V",IF(J14="V","V",IF(K14="V","V",IF(L14="V","V",IF(M14="V","V",IF(LEFT(G14,1)="O","O",IF(LEFT(H14,1)="O","O",IF(I14="O","O",IF(J14="O","O",IF(K14="O","O",IF(L14="O","O",IF(M14="O","O","LEEG")))))))))))))))</f>
        <v>V</v>
      </c>
      <c r="O14" s="96"/>
      <c r="P14" s="89"/>
    </row>
    <row r="15" spans="1:16" x14ac:dyDescent="0.2">
      <c r="A15" s="16"/>
      <c r="B15" s="16" t="s">
        <v>97</v>
      </c>
      <c r="C15" s="16"/>
      <c r="D15" s="16"/>
      <c r="E15" s="16"/>
      <c r="F15" s="16" t="s">
        <v>98</v>
      </c>
      <c r="G15" s="84" t="s">
        <v>96</v>
      </c>
      <c r="H15" s="85"/>
      <c r="I15" s="86"/>
      <c r="J15" s="86"/>
      <c r="K15" s="87"/>
      <c r="L15" s="95"/>
      <c r="M15" s="93"/>
      <c r="N15" s="88" t="str">
        <f t="shared" ref="N15:N78" si="0">IF(LEFT(G15,1)="X","X",IF(LEFT(G15,1)="V","V",IF(H15="V","V",IF(I15="V","V",IF(J15="V","V",IF(K15="V","V",IF(L15="V","V",IF(M15="V","V",IF(LEFT(G15,1)="O","O",IF(LEFT(H15,1)="O","O",IF(I15="O","O",IF(J15="O","O",IF(K15="O","O",IF(L15="O","O",IF(M15="O","O","LEEG")))))))))))))))</f>
        <v>V</v>
      </c>
      <c r="O15" s="96"/>
      <c r="P15" s="89"/>
    </row>
    <row r="16" spans="1:16" x14ac:dyDescent="0.2">
      <c r="A16" s="16"/>
      <c r="B16" s="16" t="s">
        <v>223</v>
      </c>
      <c r="C16" s="16"/>
      <c r="D16" s="16"/>
      <c r="E16" s="16"/>
      <c r="F16" s="16" t="s">
        <v>224</v>
      </c>
      <c r="G16" s="84"/>
      <c r="H16" s="85"/>
      <c r="I16" s="86"/>
      <c r="J16" s="86"/>
      <c r="K16" s="87"/>
      <c r="L16" s="95"/>
      <c r="M16" s="93"/>
      <c r="N16" s="88" t="str">
        <f t="shared" si="0"/>
        <v>LEEG</v>
      </c>
      <c r="O16" s="96"/>
      <c r="P16" s="89"/>
    </row>
    <row r="17" spans="1:16" x14ac:dyDescent="0.2">
      <c r="A17" s="16"/>
      <c r="B17" s="16" t="s">
        <v>99</v>
      </c>
      <c r="C17" s="16"/>
      <c r="D17" s="16"/>
      <c r="E17" s="16"/>
      <c r="F17" s="16" t="s">
        <v>100</v>
      </c>
      <c r="G17" s="84" t="s">
        <v>101</v>
      </c>
      <c r="H17" s="85"/>
      <c r="I17" s="86"/>
      <c r="J17" s="86"/>
      <c r="K17" s="87"/>
      <c r="L17" s="95"/>
      <c r="M17" s="93"/>
      <c r="N17" s="88" t="str">
        <f t="shared" si="0"/>
        <v>O</v>
      </c>
      <c r="O17" s="96"/>
      <c r="P17" s="89"/>
    </row>
    <row r="18" spans="1:16" x14ac:dyDescent="0.2">
      <c r="A18" s="16"/>
      <c r="B18" s="16" t="s">
        <v>102</v>
      </c>
      <c r="C18" s="16"/>
      <c r="D18" s="16"/>
      <c r="E18" s="16"/>
      <c r="F18" s="16" t="s">
        <v>103</v>
      </c>
      <c r="G18" s="84" t="s">
        <v>101</v>
      </c>
      <c r="H18" s="85"/>
      <c r="I18" s="86"/>
      <c r="J18" s="86"/>
      <c r="K18" s="87"/>
      <c r="L18" s="95"/>
      <c r="M18" s="93"/>
      <c r="N18" s="88" t="str">
        <f t="shared" si="0"/>
        <v>O</v>
      </c>
      <c r="O18" s="96"/>
      <c r="P18" s="89"/>
    </row>
    <row r="19" spans="1:16" x14ac:dyDescent="0.2">
      <c r="A19" s="16"/>
      <c r="B19" s="16" t="s">
        <v>225</v>
      </c>
      <c r="C19" s="16"/>
      <c r="D19" s="16"/>
      <c r="E19" s="16"/>
      <c r="F19" s="16" t="s">
        <v>226</v>
      </c>
      <c r="G19" s="84"/>
      <c r="H19" s="85"/>
      <c r="I19" s="86"/>
      <c r="J19" s="86"/>
      <c r="K19" s="87"/>
      <c r="L19" s="95"/>
      <c r="M19" s="93"/>
      <c r="N19" s="88" t="str">
        <f t="shared" si="0"/>
        <v>LEEG</v>
      </c>
      <c r="O19" s="96"/>
      <c r="P19" s="89"/>
    </row>
    <row r="20" spans="1:16" x14ac:dyDescent="0.2">
      <c r="A20" s="16"/>
      <c r="B20" s="16" t="s">
        <v>227</v>
      </c>
      <c r="C20" s="16"/>
      <c r="D20" s="16"/>
      <c r="E20" s="16"/>
      <c r="F20" s="16" t="s">
        <v>228</v>
      </c>
      <c r="G20" s="84"/>
      <c r="H20" s="85"/>
      <c r="I20" s="86"/>
      <c r="J20" s="86"/>
      <c r="K20" s="87"/>
      <c r="L20" s="95"/>
      <c r="M20" s="93"/>
      <c r="N20" s="88" t="str">
        <f t="shared" si="0"/>
        <v>LEEG</v>
      </c>
      <c r="O20" s="96"/>
      <c r="P20" s="89"/>
    </row>
    <row r="21" spans="1:16" x14ac:dyDescent="0.2">
      <c r="A21" s="16"/>
      <c r="B21" s="16" t="s">
        <v>104</v>
      </c>
      <c r="C21" s="16"/>
      <c r="D21" s="16"/>
      <c r="E21" s="16"/>
      <c r="F21" s="16" t="s">
        <v>105</v>
      </c>
      <c r="G21" s="84" t="s">
        <v>96</v>
      </c>
      <c r="H21" s="85"/>
      <c r="I21" s="86"/>
      <c r="J21" s="86"/>
      <c r="K21" s="87"/>
      <c r="L21" s="95"/>
      <c r="M21" s="93"/>
      <c r="N21" s="88" t="str">
        <f t="shared" si="0"/>
        <v>V</v>
      </c>
      <c r="O21" s="96"/>
      <c r="P21" s="89"/>
    </row>
    <row r="22" spans="1:16" x14ac:dyDescent="0.2">
      <c r="A22" s="16"/>
      <c r="B22" s="16" t="s">
        <v>229</v>
      </c>
      <c r="C22" s="16"/>
      <c r="D22" s="16"/>
      <c r="E22" s="16" t="s">
        <v>230</v>
      </c>
      <c r="F22" s="16" t="s">
        <v>231</v>
      </c>
      <c r="G22" s="84"/>
      <c r="H22" s="85"/>
      <c r="I22" s="86"/>
      <c r="J22" s="86"/>
      <c r="K22" s="87"/>
      <c r="L22" s="95"/>
      <c r="M22" s="93"/>
      <c r="N22" s="88" t="str">
        <f t="shared" si="0"/>
        <v>LEEG</v>
      </c>
      <c r="O22" s="96"/>
      <c r="P22" s="89"/>
    </row>
    <row r="23" spans="1:16" x14ac:dyDescent="0.2">
      <c r="A23" s="16"/>
      <c r="B23" s="16" t="s">
        <v>202</v>
      </c>
      <c r="C23" s="16"/>
      <c r="D23" s="16"/>
      <c r="E23" s="16" t="s">
        <v>203</v>
      </c>
      <c r="F23" s="16" t="s">
        <v>204</v>
      </c>
      <c r="G23" s="84"/>
      <c r="H23" s="85"/>
      <c r="I23" s="86"/>
      <c r="J23" s="86"/>
      <c r="K23" s="87"/>
      <c r="L23" s="95"/>
      <c r="M23" s="93"/>
      <c r="N23" s="88" t="str">
        <f t="shared" si="0"/>
        <v>LEEG</v>
      </c>
      <c r="O23" s="96"/>
      <c r="P23" s="89"/>
    </row>
    <row r="24" spans="1:16" x14ac:dyDescent="0.2">
      <c r="A24" s="16"/>
      <c r="B24" s="16" t="s">
        <v>106</v>
      </c>
      <c r="C24" s="16"/>
      <c r="D24" s="16"/>
      <c r="E24" s="16" t="s">
        <v>107</v>
      </c>
      <c r="F24" s="16" t="s">
        <v>108</v>
      </c>
      <c r="G24" s="84" t="s">
        <v>96</v>
      </c>
      <c r="H24" s="85"/>
      <c r="I24" s="86"/>
      <c r="J24" s="86"/>
      <c r="K24" s="87"/>
      <c r="L24" s="95"/>
      <c r="M24" s="93"/>
      <c r="N24" s="88" t="str">
        <f t="shared" si="0"/>
        <v>V</v>
      </c>
      <c r="O24" s="96"/>
      <c r="P24" s="89"/>
    </row>
    <row r="25" spans="1:16" x14ac:dyDescent="0.2">
      <c r="A25" s="16"/>
      <c r="B25" s="16" t="s">
        <v>109</v>
      </c>
      <c r="C25" s="16"/>
      <c r="D25" s="16"/>
      <c r="E25" s="16" t="s">
        <v>107</v>
      </c>
      <c r="F25" s="16" t="s">
        <v>110</v>
      </c>
      <c r="G25" s="84" t="s">
        <v>96</v>
      </c>
      <c r="H25" s="85"/>
      <c r="I25" s="86"/>
      <c r="J25" s="86"/>
      <c r="K25" s="87"/>
      <c r="L25" s="95"/>
      <c r="M25" s="93"/>
      <c r="N25" s="88" t="str">
        <f t="shared" si="0"/>
        <v>V</v>
      </c>
      <c r="O25" s="96"/>
      <c r="P25" s="89"/>
    </row>
    <row r="26" spans="1:16" x14ac:dyDescent="0.2">
      <c r="A26" s="16"/>
      <c r="B26" s="16" t="s">
        <v>111</v>
      </c>
      <c r="C26" s="16"/>
      <c r="D26" s="16"/>
      <c r="E26" s="16" t="s">
        <v>107</v>
      </c>
      <c r="F26" s="16" t="s">
        <v>112</v>
      </c>
      <c r="G26" s="84" t="s">
        <v>96</v>
      </c>
      <c r="H26" s="85"/>
      <c r="I26" s="86"/>
      <c r="J26" s="86"/>
      <c r="K26" s="87"/>
      <c r="L26" s="95"/>
      <c r="M26" s="93"/>
      <c r="N26" s="88" t="str">
        <f t="shared" si="0"/>
        <v>V</v>
      </c>
      <c r="O26" s="96"/>
      <c r="P26" s="89"/>
    </row>
    <row r="27" spans="1:16" x14ac:dyDescent="0.2">
      <c r="A27" s="16"/>
      <c r="B27" s="16" t="s">
        <v>113</v>
      </c>
      <c r="C27" s="16"/>
      <c r="D27" s="16"/>
      <c r="E27" s="16"/>
      <c r="F27" s="16" t="s">
        <v>114</v>
      </c>
      <c r="G27" s="84" t="s">
        <v>101</v>
      </c>
      <c r="H27" s="85"/>
      <c r="I27" s="86"/>
      <c r="J27" s="86"/>
      <c r="K27" s="87"/>
      <c r="L27" s="95"/>
      <c r="M27" s="93"/>
      <c r="N27" s="88" t="str">
        <f t="shared" si="0"/>
        <v>O</v>
      </c>
      <c r="O27" s="96"/>
      <c r="P27" s="89"/>
    </row>
    <row r="28" spans="1:16" x14ac:dyDescent="0.2">
      <c r="A28" s="16"/>
      <c r="B28" s="16" t="s">
        <v>115</v>
      </c>
      <c r="C28" s="16"/>
      <c r="D28" s="16"/>
      <c r="E28" s="16" t="s">
        <v>116</v>
      </c>
      <c r="F28" s="16" t="s">
        <v>117</v>
      </c>
      <c r="G28" s="84" t="s">
        <v>96</v>
      </c>
      <c r="H28" s="85"/>
      <c r="I28" s="86"/>
      <c r="J28" s="86"/>
      <c r="K28" s="87"/>
      <c r="L28" s="95"/>
      <c r="M28" s="93"/>
      <c r="N28" s="88" t="str">
        <f t="shared" si="0"/>
        <v>V</v>
      </c>
      <c r="O28" s="96"/>
      <c r="P28" s="89"/>
    </row>
    <row r="29" spans="1:16" x14ac:dyDescent="0.2">
      <c r="A29" s="16"/>
      <c r="B29" s="16" t="s">
        <v>205</v>
      </c>
      <c r="C29" s="16"/>
      <c r="D29" s="16"/>
      <c r="E29" s="16" t="s">
        <v>206</v>
      </c>
      <c r="F29" s="16" t="s">
        <v>207</v>
      </c>
      <c r="G29" s="84"/>
      <c r="H29" s="85"/>
      <c r="I29" s="86"/>
      <c r="J29" s="86"/>
      <c r="K29" s="87"/>
      <c r="L29" s="95"/>
      <c r="M29" s="93"/>
      <c r="N29" s="88" t="str">
        <f t="shared" si="0"/>
        <v>LEEG</v>
      </c>
      <c r="O29" s="96"/>
      <c r="P29" s="89"/>
    </row>
    <row r="30" spans="1:16" x14ac:dyDescent="0.2">
      <c r="A30" s="16"/>
      <c r="B30" s="16" t="s">
        <v>118</v>
      </c>
      <c r="C30" s="16"/>
      <c r="D30" s="16"/>
      <c r="E30" s="16" t="s">
        <v>119</v>
      </c>
      <c r="F30" s="16" t="s">
        <v>120</v>
      </c>
      <c r="G30" s="84"/>
      <c r="H30" s="85"/>
      <c r="I30" s="86"/>
      <c r="J30" s="86"/>
      <c r="K30" s="87"/>
      <c r="L30" s="95"/>
      <c r="M30" s="93"/>
      <c r="N30" s="88" t="str">
        <f t="shared" si="0"/>
        <v>LEEG</v>
      </c>
      <c r="O30" s="96"/>
      <c r="P30" s="89"/>
    </row>
    <row r="31" spans="1:16" x14ac:dyDescent="0.2">
      <c r="A31" s="16" t="s">
        <v>123</v>
      </c>
      <c r="B31" s="16"/>
      <c r="C31" s="16"/>
      <c r="D31" s="16"/>
      <c r="E31" s="16"/>
      <c r="F31" s="72" t="s">
        <v>447</v>
      </c>
      <c r="G31" s="74" t="s">
        <v>101</v>
      </c>
      <c r="H31" s="85"/>
      <c r="I31" s="86"/>
      <c r="J31" s="86"/>
      <c r="K31" s="87"/>
      <c r="L31" s="95"/>
      <c r="M31" s="93"/>
      <c r="N31" s="88" t="str">
        <f t="shared" si="0"/>
        <v>O</v>
      </c>
      <c r="O31" s="96"/>
      <c r="P31" s="89"/>
    </row>
    <row r="32" spans="1:16" x14ac:dyDescent="0.2">
      <c r="A32" s="16"/>
      <c r="B32" s="16" t="s">
        <v>124</v>
      </c>
      <c r="C32" s="16"/>
      <c r="D32" s="16"/>
      <c r="E32" s="16"/>
      <c r="F32" s="16" t="s">
        <v>125</v>
      </c>
      <c r="G32" s="74" t="s">
        <v>96</v>
      </c>
      <c r="H32" s="85"/>
      <c r="I32" s="86"/>
      <c r="J32" s="86"/>
      <c r="K32" s="87"/>
      <c r="L32" s="95"/>
      <c r="M32" s="93"/>
      <c r="N32" s="88" t="str">
        <f t="shared" si="0"/>
        <v>V</v>
      </c>
      <c r="O32" s="96"/>
      <c r="P32" s="89"/>
    </row>
    <row r="33" spans="1:16" x14ac:dyDescent="0.2">
      <c r="A33" s="16" t="s">
        <v>126</v>
      </c>
      <c r="B33" s="16"/>
      <c r="C33" s="16"/>
      <c r="D33" s="16"/>
      <c r="E33" s="16"/>
      <c r="F33" s="72" t="s">
        <v>448</v>
      </c>
      <c r="G33" s="74" t="s">
        <v>101</v>
      </c>
      <c r="H33" s="85"/>
      <c r="I33" s="86"/>
      <c r="J33" s="86"/>
      <c r="K33" s="87"/>
      <c r="L33" s="95"/>
      <c r="M33" s="93"/>
      <c r="N33" s="88" t="str">
        <f t="shared" si="0"/>
        <v>O</v>
      </c>
      <c r="O33" s="96"/>
      <c r="P33" s="89"/>
    </row>
    <row r="34" spans="1:16" x14ac:dyDescent="0.2">
      <c r="A34" s="16"/>
      <c r="B34" s="16" t="s">
        <v>124</v>
      </c>
      <c r="C34" s="16" t="s">
        <v>127</v>
      </c>
      <c r="D34" s="16"/>
      <c r="E34" s="16"/>
      <c r="F34" s="16" t="s">
        <v>125</v>
      </c>
      <c r="G34" s="84" t="s">
        <v>96</v>
      </c>
      <c r="H34" s="85"/>
      <c r="I34" s="86"/>
      <c r="J34" s="86"/>
      <c r="K34" s="87"/>
      <c r="L34" s="95"/>
      <c r="M34" s="93"/>
      <c r="N34" s="88" t="str">
        <f t="shared" si="0"/>
        <v>V</v>
      </c>
      <c r="O34" s="96"/>
      <c r="P34" s="89"/>
    </row>
    <row r="35" spans="1:16" x14ac:dyDescent="0.2">
      <c r="A35" s="16"/>
      <c r="B35" s="16" t="s">
        <v>118</v>
      </c>
      <c r="C35" s="16" t="s">
        <v>127</v>
      </c>
      <c r="D35" s="16"/>
      <c r="E35" s="16" t="s">
        <v>119</v>
      </c>
      <c r="F35" s="16" t="s">
        <v>120</v>
      </c>
      <c r="G35" s="84"/>
      <c r="H35" s="85"/>
      <c r="I35" s="86"/>
      <c r="J35" s="86"/>
      <c r="K35" s="87"/>
      <c r="L35" s="95"/>
      <c r="M35" s="93"/>
      <c r="N35" s="88" t="str">
        <f t="shared" si="0"/>
        <v>LEEG</v>
      </c>
      <c r="O35" s="96"/>
      <c r="P35" s="89"/>
    </row>
    <row r="36" spans="1:16" x14ac:dyDescent="0.2">
      <c r="A36" s="16" t="s">
        <v>128</v>
      </c>
      <c r="B36" s="16"/>
      <c r="C36" s="16"/>
      <c r="D36" s="16"/>
      <c r="E36" s="16"/>
      <c r="F36" s="72" t="s">
        <v>449</v>
      </c>
      <c r="G36" s="84" t="s">
        <v>96</v>
      </c>
      <c r="H36" s="85"/>
      <c r="I36" s="86"/>
      <c r="J36" s="86"/>
      <c r="K36" s="87"/>
      <c r="L36" s="95"/>
      <c r="M36" s="93"/>
      <c r="N36" s="88" t="str">
        <f t="shared" si="0"/>
        <v>V</v>
      </c>
      <c r="O36" s="96"/>
      <c r="P36" s="89"/>
    </row>
    <row r="37" spans="1:16" x14ac:dyDescent="0.2">
      <c r="A37" s="16"/>
      <c r="B37" s="16" t="s">
        <v>129</v>
      </c>
      <c r="C37" s="16"/>
      <c r="D37" s="16"/>
      <c r="E37" s="16"/>
      <c r="F37" s="16" t="s">
        <v>130</v>
      </c>
      <c r="G37" s="84"/>
      <c r="H37" s="85" t="s">
        <v>96</v>
      </c>
      <c r="I37" s="86"/>
      <c r="J37" s="86"/>
      <c r="K37" s="87"/>
      <c r="L37" s="95"/>
      <c r="M37" s="93"/>
      <c r="N37" s="88" t="str">
        <f t="shared" si="0"/>
        <v>V</v>
      </c>
      <c r="O37" s="96"/>
      <c r="P37" s="89"/>
    </row>
    <row r="38" spans="1:16" x14ac:dyDescent="0.2">
      <c r="A38" s="16"/>
      <c r="B38" s="16" t="s">
        <v>131</v>
      </c>
      <c r="C38" s="16"/>
      <c r="D38" s="16"/>
      <c r="E38" s="16"/>
      <c r="F38" s="16" t="s">
        <v>132</v>
      </c>
      <c r="G38" s="84"/>
      <c r="H38" s="85" t="s">
        <v>96</v>
      </c>
      <c r="I38" s="86"/>
      <c r="J38" s="86"/>
      <c r="K38" s="87"/>
      <c r="L38" s="95"/>
      <c r="M38" s="93"/>
      <c r="N38" s="88" t="str">
        <f t="shared" si="0"/>
        <v>V</v>
      </c>
      <c r="O38" s="96"/>
      <c r="P38" s="89"/>
    </row>
    <row r="39" spans="1:16" x14ac:dyDescent="0.2">
      <c r="A39" s="16"/>
      <c r="B39" s="16" t="s">
        <v>133</v>
      </c>
      <c r="C39" s="16"/>
      <c r="D39" s="16"/>
      <c r="E39" s="16"/>
      <c r="F39" s="16" t="s">
        <v>134</v>
      </c>
      <c r="G39" s="84" t="s">
        <v>101</v>
      </c>
      <c r="H39" s="85"/>
      <c r="I39" s="86"/>
      <c r="J39" s="86"/>
      <c r="K39" s="87"/>
      <c r="L39" s="95"/>
      <c r="M39" s="93"/>
      <c r="N39" s="88" t="str">
        <f t="shared" si="0"/>
        <v>O</v>
      </c>
      <c r="O39" s="96"/>
      <c r="P39" s="89"/>
    </row>
    <row r="40" spans="1:16" x14ac:dyDescent="0.2">
      <c r="A40" s="16"/>
      <c r="B40" s="16" t="s">
        <v>135</v>
      </c>
      <c r="C40" s="16"/>
      <c r="D40" s="16"/>
      <c r="E40" s="16" t="s">
        <v>136</v>
      </c>
      <c r="F40" s="16" t="s">
        <v>137</v>
      </c>
      <c r="G40" s="84"/>
      <c r="H40" s="85" t="s">
        <v>96</v>
      </c>
      <c r="I40" s="86"/>
      <c r="J40" s="86"/>
      <c r="K40" s="87"/>
      <c r="L40" s="95"/>
      <c r="M40" s="93"/>
      <c r="N40" s="88" t="str">
        <f t="shared" si="0"/>
        <v>V</v>
      </c>
      <c r="O40" s="97"/>
      <c r="P40" s="91"/>
    </row>
    <row r="41" spans="1:16" x14ac:dyDescent="0.2">
      <c r="A41" s="16"/>
      <c r="B41" s="16" t="s">
        <v>138</v>
      </c>
      <c r="C41" s="16"/>
      <c r="D41" s="16"/>
      <c r="E41" s="16"/>
      <c r="F41" s="16" t="s">
        <v>139</v>
      </c>
      <c r="G41" s="84"/>
      <c r="H41" s="85"/>
      <c r="I41" s="86"/>
      <c r="J41" s="86"/>
      <c r="K41" s="87"/>
      <c r="L41" s="95"/>
      <c r="M41" s="93"/>
      <c r="N41" s="88" t="str">
        <f t="shared" si="0"/>
        <v>LEEG</v>
      </c>
      <c r="O41" s="96"/>
      <c r="P41" s="89"/>
    </row>
    <row r="42" spans="1:16" x14ac:dyDescent="0.2">
      <c r="A42" s="16"/>
      <c r="B42" s="16" t="s">
        <v>140</v>
      </c>
      <c r="C42" s="16"/>
      <c r="D42" s="16"/>
      <c r="E42" s="16"/>
      <c r="F42" s="16" t="s">
        <v>141</v>
      </c>
      <c r="G42" s="84" t="s">
        <v>101</v>
      </c>
      <c r="H42" s="85"/>
      <c r="I42" s="86"/>
      <c r="J42" s="86"/>
      <c r="K42" s="87"/>
      <c r="L42" s="95"/>
      <c r="M42" s="93"/>
      <c r="N42" s="88" t="str">
        <f t="shared" si="0"/>
        <v>O</v>
      </c>
      <c r="O42" s="96"/>
      <c r="P42" s="89"/>
    </row>
    <row r="43" spans="1:16" x14ac:dyDescent="0.2">
      <c r="A43" s="16"/>
      <c r="B43" s="16" t="s">
        <v>142</v>
      </c>
      <c r="C43" s="16"/>
      <c r="D43" s="16"/>
      <c r="E43" s="16" t="s">
        <v>107</v>
      </c>
      <c r="F43" s="16" t="s">
        <v>143</v>
      </c>
      <c r="G43" s="84" t="s">
        <v>96</v>
      </c>
      <c r="H43" s="85"/>
      <c r="I43" s="86"/>
      <c r="J43" s="86"/>
      <c r="K43" s="87"/>
      <c r="L43" s="95"/>
      <c r="M43" s="93"/>
      <c r="N43" s="88" t="str">
        <f t="shared" si="0"/>
        <v>V</v>
      </c>
      <c r="O43" s="96"/>
      <c r="P43" s="89"/>
    </row>
    <row r="44" spans="1:16" x14ac:dyDescent="0.2">
      <c r="A44" s="16"/>
      <c r="B44" s="16" t="s">
        <v>144</v>
      </c>
      <c r="C44" s="16"/>
      <c r="D44" s="16"/>
      <c r="E44" s="16"/>
      <c r="F44" s="16" t="s">
        <v>145</v>
      </c>
      <c r="G44" s="84"/>
      <c r="H44" s="85"/>
      <c r="I44" s="86"/>
      <c r="J44" s="86"/>
      <c r="K44" s="87"/>
      <c r="L44" s="95"/>
      <c r="M44" s="93"/>
      <c r="N44" s="88" t="str">
        <f t="shared" si="0"/>
        <v>LEEG</v>
      </c>
      <c r="O44" s="96"/>
      <c r="P44" s="89"/>
    </row>
    <row r="45" spans="1:16" x14ac:dyDescent="0.2">
      <c r="A45" s="16"/>
      <c r="B45" s="16" t="s">
        <v>146</v>
      </c>
      <c r="C45" s="16"/>
      <c r="D45" s="16"/>
      <c r="E45" s="16"/>
      <c r="F45" s="16" t="s">
        <v>147</v>
      </c>
      <c r="G45" s="84" t="s">
        <v>101</v>
      </c>
      <c r="H45" s="85"/>
      <c r="I45" s="86"/>
      <c r="J45" s="86"/>
      <c r="K45" s="87"/>
      <c r="L45" s="95"/>
      <c r="M45" s="93"/>
      <c r="N45" s="88" t="str">
        <f t="shared" si="0"/>
        <v>O</v>
      </c>
      <c r="O45" s="96"/>
      <c r="P45" s="89"/>
    </row>
    <row r="46" spans="1:16" x14ac:dyDescent="0.2">
      <c r="A46" s="16"/>
      <c r="B46" s="16" t="s">
        <v>232</v>
      </c>
      <c r="C46" s="16"/>
      <c r="D46" s="16"/>
      <c r="E46" s="16"/>
      <c r="F46" s="16" t="s">
        <v>233</v>
      </c>
      <c r="G46" s="84"/>
      <c r="H46" s="85"/>
      <c r="I46" s="86"/>
      <c r="J46" s="86"/>
      <c r="K46" s="87"/>
      <c r="L46" s="95"/>
      <c r="M46" s="93"/>
      <c r="N46" s="88" t="str">
        <f t="shared" si="0"/>
        <v>LEEG</v>
      </c>
      <c r="O46" s="96"/>
      <c r="P46" s="89"/>
    </row>
    <row r="47" spans="1:16" x14ac:dyDescent="0.2">
      <c r="A47" s="16"/>
      <c r="B47" s="16" t="s">
        <v>148</v>
      </c>
      <c r="C47" s="16"/>
      <c r="D47" s="16"/>
      <c r="E47" s="16"/>
      <c r="F47" s="16" t="s">
        <v>149</v>
      </c>
      <c r="G47" s="84"/>
      <c r="H47" s="85"/>
      <c r="I47" s="86"/>
      <c r="J47" s="86"/>
      <c r="K47" s="87"/>
      <c r="L47" s="95"/>
      <c r="M47" s="93"/>
      <c r="N47" s="88" t="str">
        <f t="shared" si="0"/>
        <v>LEEG</v>
      </c>
      <c r="O47" s="96"/>
      <c r="P47" s="89"/>
    </row>
    <row r="48" spans="1:16" x14ac:dyDescent="0.2">
      <c r="A48" s="16"/>
      <c r="B48" s="16" t="s">
        <v>150</v>
      </c>
      <c r="C48" s="16"/>
      <c r="D48" s="16"/>
      <c r="E48" s="16"/>
      <c r="F48" s="16" t="s">
        <v>151</v>
      </c>
      <c r="G48" s="84"/>
      <c r="H48" s="85"/>
      <c r="I48" s="86"/>
      <c r="J48" s="86"/>
      <c r="K48" s="87"/>
      <c r="L48" s="95"/>
      <c r="M48" s="93"/>
      <c r="N48" s="88" t="str">
        <f t="shared" si="0"/>
        <v>LEEG</v>
      </c>
      <c r="O48" s="96"/>
      <c r="P48" s="89"/>
    </row>
    <row r="49" spans="1:16" x14ac:dyDescent="0.2">
      <c r="A49" s="16"/>
      <c r="B49" s="16" t="s">
        <v>152</v>
      </c>
      <c r="C49" s="16"/>
      <c r="D49" s="16"/>
      <c r="E49" s="16"/>
      <c r="F49" s="16" t="s">
        <v>153</v>
      </c>
      <c r="G49" s="84" t="s">
        <v>96</v>
      </c>
      <c r="H49" s="85"/>
      <c r="I49" s="86"/>
      <c r="J49" s="86"/>
      <c r="K49" s="87"/>
      <c r="L49" s="95"/>
      <c r="M49" s="93"/>
      <c r="N49" s="88" t="str">
        <f t="shared" si="0"/>
        <v>V</v>
      </c>
      <c r="O49" s="96"/>
      <c r="P49" s="89"/>
    </row>
    <row r="50" spans="1:16" x14ac:dyDescent="0.2">
      <c r="A50" s="16"/>
      <c r="B50" s="16" t="s">
        <v>154</v>
      </c>
      <c r="C50" s="16"/>
      <c r="D50" s="16"/>
      <c r="E50" s="16"/>
      <c r="F50" s="16" t="s">
        <v>155</v>
      </c>
      <c r="G50" s="84" t="s">
        <v>96</v>
      </c>
      <c r="H50" s="85"/>
      <c r="I50" s="86"/>
      <c r="J50" s="86"/>
      <c r="K50" s="87"/>
      <c r="L50" s="95"/>
      <c r="M50" s="93"/>
      <c r="N50" s="88" t="str">
        <f t="shared" si="0"/>
        <v>V</v>
      </c>
      <c r="O50" s="96"/>
      <c r="P50" s="89"/>
    </row>
    <row r="51" spans="1:16" x14ac:dyDescent="0.2">
      <c r="A51" s="16"/>
      <c r="B51" s="16" t="s">
        <v>156</v>
      </c>
      <c r="C51" s="16"/>
      <c r="D51" s="16"/>
      <c r="E51" s="16"/>
      <c r="F51" s="16" t="s">
        <v>157</v>
      </c>
      <c r="G51" s="84" t="s">
        <v>96</v>
      </c>
      <c r="H51" s="85"/>
      <c r="I51" s="86"/>
      <c r="J51" s="86"/>
      <c r="K51" s="87"/>
      <c r="L51" s="95"/>
      <c r="M51" s="93"/>
      <c r="N51" s="88" t="str">
        <f t="shared" si="0"/>
        <v>V</v>
      </c>
      <c r="O51" s="96"/>
      <c r="P51" s="89"/>
    </row>
    <row r="52" spans="1:16" x14ac:dyDescent="0.2">
      <c r="A52" s="16"/>
      <c r="B52" s="16" t="s">
        <v>158</v>
      </c>
      <c r="C52" s="16"/>
      <c r="D52" s="16"/>
      <c r="E52" s="16"/>
      <c r="F52" s="16" t="s">
        <v>159</v>
      </c>
      <c r="G52" s="84" t="s">
        <v>96</v>
      </c>
      <c r="H52" s="85"/>
      <c r="I52" s="86"/>
      <c r="J52" s="86"/>
      <c r="K52" s="87"/>
      <c r="L52" s="95"/>
      <c r="M52" s="93"/>
      <c r="N52" s="88" t="str">
        <f t="shared" si="0"/>
        <v>V</v>
      </c>
      <c r="O52" s="96"/>
      <c r="P52" s="89"/>
    </row>
    <row r="53" spans="1:16" x14ac:dyDescent="0.2">
      <c r="A53" s="16"/>
      <c r="B53" s="16" t="s">
        <v>234</v>
      </c>
      <c r="C53" s="16"/>
      <c r="D53" s="16"/>
      <c r="E53" s="16" t="s">
        <v>107</v>
      </c>
      <c r="F53" s="16" t="s">
        <v>235</v>
      </c>
      <c r="G53" s="84"/>
      <c r="H53" s="85"/>
      <c r="I53" s="86"/>
      <c r="J53" s="86"/>
      <c r="K53" s="87"/>
      <c r="L53" s="95"/>
      <c r="M53" s="93"/>
      <c r="N53" s="88" t="str">
        <f t="shared" si="0"/>
        <v>LEEG</v>
      </c>
      <c r="O53" s="96"/>
      <c r="P53" s="89"/>
    </row>
    <row r="54" spans="1:16" x14ac:dyDescent="0.2">
      <c r="A54" s="16"/>
      <c r="B54" s="16" t="s">
        <v>160</v>
      </c>
      <c r="C54" s="16"/>
      <c r="D54" s="16"/>
      <c r="E54" s="16"/>
      <c r="F54" s="16" t="s">
        <v>161</v>
      </c>
      <c r="G54" s="84" t="s">
        <v>101</v>
      </c>
      <c r="H54" s="85"/>
      <c r="I54" s="86"/>
      <c r="J54" s="86"/>
      <c r="K54" s="87"/>
      <c r="L54" s="95"/>
      <c r="M54" s="93"/>
      <c r="N54" s="88" t="str">
        <f t="shared" si="0"/>
        <v>O</v>
      </c>
      <c r="O54" s="96"/>
      <c r="P54" s="89"/>
    </row>
    <row r="55" spans="1:16" x14ac:dyDescent="0.2">
      <c r="A55" s="16"/>
      <c r="B55" s="16" t="s">
        <v>236</v>
      </c>
      <c r="C55" s="16"/>
      <c r="D55" s="16"/>
      <c r="E55" s="16" t="s">
        <v>107</v>
      </c>
      <c r="F55" s="16" t="s">
        <v>237</v>
      </c>
      <c r="G55" s="84"/>
      <c r="H55" s="85"/>
      <c r="I55" s="86"/>
      <c r="J55" s="86"/>
      <c r="K55" s="87"/>
      <c r="L55" s="95"/>
      <c r="M55" s="93"/>
      <c r="N55" s="88" t="str">
        <f t="shared" si="0"/>
        <v>LEEG</v>
      </c>
      <c r="O55" s="96"/>
      <c r="P55" s="89"/>
    </row>
    <row r="56" spans="1:16" x14ac:dyDescent="0.2">
      <c r="A56" s="16"/>
      <c r="B56" s="16" t="s">
        <v>162</v>
      </c>
      <c r="C56" s="16"/>
      <c r="D56" s="16"/>
      <c r="E56" s="16"/>
      <c r="F56" s="16" t="s">
        <v>163</v>
      </c>
      <c r="G56" s="84" t="s">
        <v>96</v>
      </c>
      <c r="H56" s="85"/>
      <c r="I56" s="86"/>
      <c r="J56" s="86"/>
      <c r="K56" s="87"/>
      <c r="L56" s="95"/>
      <c r="M56" s="93"/>
      <c r="N56" s="88" t="str">
        <f t="shared" si="0"/>
        <v>V</v>
      </c>
      <c r="O56" s="96"/>
      <c r="P56" s="89"/>
    </row>
    <row r="57" spans="1:16" x14ac:dyDescent="0.2">
      <c r="A57" s="16"/>
      <c r="B57" s="16" t="s">
        <v>164</v>
      </c>
      <c r="C57" s="16"/>
      <c r="D57" s="16"/>
      <c r="E57" s="16"/>
      <c r="F57" s="16" t="s">
        <v>165</v>
      </c>
      <c r="G57" s="84"/>
      <c r="H57" s="85"/>
      <c r="I57" s="86"/>
      <c r="J57" s="86"/>
      <c r="K57" s="87"/>
      <c r="L57" s="95"/>
      <c r="M57" s="93"/>
      <c r="N57" s="88" t="str">
        <f t="shared" si="0"/>
        <v>LEEG</v>
      </c>
      <c r="O57" s="96"/>
      <c r="P57" s="89"/>
    </row>
    <row r="58" spans="1:16" x14ac:dyDescent="0.2">
      <c r="A58" s="16"/>
      <c r="B58" s="16" t="s">
        <v>166</v>
      </c>
      <c r="C58" s="16"/>
      <c r="D58" s="16"/>
      <c r="E58" s="16"/>
      <c r="F58" s="16" t="s">
        <v>167</v>
      </c>
      <c r="G58" s="84" t="s">
        <v>101</v>
      </c>
      <c r="H58" s="85"/>
      <c r="I58" s="86"/>
      <c r="J58" s="86"/>
      <c r="K58" s="87"/>
      <c r="L58" s="95"/>
      <c r="M58" s="93"/>
      <c r="N58" s="88" t="str">
        <f t="shared" si="0"/>
        <v>O</v>
      </c>
      <c r="O58" s="96"/>
      <c r="P58" s="89"/>
    </row>
    <row r="59" spans="1:16" x14ac:dyDescent="0.2">
      <c r="A59" s="16"/>
      <c r="B59" s="16" t="s">
        <v>238</v>
      </c>
      <c r="C59" s="16"/>
      <c r="D59" s="16"/>
      <c r="E59" s="16" t="s">
        <v>239</v>
      </c>
      <c r="F59" s="16" t="s">
        <v>240</v>
      </c>
      <c r="G59" s="84"/>
      <c r="H59" s="85"/>
      <c r="I59" s="86"/>
      <c r="J59" s="86"/>
      <c r="K59" s="87"/>
      <c r="L59" s="95"/>
      <c r="M59" s="93"/>
      <c r="N59" s="88" t="str">
        <f t="shared" si="0"/>
        <v>LEEG</v>
      </c>
      <c r="O59" s="96"/>
      <c r="P59" s="89"/>
    </row>
    <row r="60" spans="1:16" x14ac:dyDescent="0.2">
      <c r="A60" s="16"/>
      <c r="B60" s="16" t="s">
        <v>241</v>
      </c>
      <c r="C60" s="16"/>
      <c r="D60" s="16"/>
      <c r="E60" s="16"/>
      <c r="F60" s="16" t="s">
        <v>242</v>
      </c>
      <c r="G60" s="84" t="s">
        <v>101</v>
      </c>
      <c r="H60" s="85"/>
      <c r="I60" s="86"/>
      <c r="J60" s="86"/>
      <c r="K60" s="87"/>
      <c r="L60" s="95"/>
      <c r="M60" s="93"/>
      <c r="N60" s="88" t="str">
        <f t="shared" si="0"/>
        <v>O</v>
      </c>
      <c r="O60" s="96"/>
      <c r="P60" s="89"/>
    </row>
    <row r="61" spans="1:16" x14ac:dyDescent="0.2">
      <c r="A61" s="16"/>
      <c r="B61" s="16" t="s">
        <v>168</v>
      </c>
      <c r="C61" s="16"/>
      <c r="D61" s="16"/>
      <c r="E61" s="16" t="s">
        <v>169</v>
      </c>
      <c r="F61" s="16" t="s">
        <v>170</v>
      </c>
      <c r="G61" s="84"/>
      <c r="H61" s="85" t="s">
        <v>96</v>
      </c>
      <c r="I61" s="86"/>
      <c r="J61" s="86"/>
      <c r="K61" s="87"/>
      <c r="L61" s="95"/>
      <c r="M61" s="93"/>
      <c r="N61" s="88" t="str">
        <f t="shared" si="0"/>
        <v>V</v>
      </c>
      <c r="O61" s="96"/>
      <c r="P61" s="89"/>
    </row>
    <row r="62" spans="1:16" x14ac:dyDescent="0.2">
      <c r="A62" s="16"/>
      <c r="B62" s="16" t="s">
        <v>171</v>
      </c>
      <c r="C62" s="16"/>
      <c r="D62" s="16"/>
      <c r="E62" s="16"/>
      <c r="F62" s="16" t="s">
        <v>172</v>
      </c>
      <c r="G62" s="84" t="s">
        <v>101</v>
      </c>
      <c r="H62" s="85"/>
      <c r="I62" s="86"/>
      <c r="J62" s="86"/>
      <c r="K62" s="87"/>
      <c r="L62" s="95"/>
      <c r="M62" s="93"/>
      <c r="N62" s="88" t="str">
        <f t="shared" si="0"/>
        <v>O</v>
      </c>
      <c r="O62" s="96"/>
      <c r="P62" s="89"/>
    </row>
    <row r="63" spans="1:16" x14ac:dyDescent="0.2">
      <c r="A63" s="16"/>
      <c r="B63" s="16" t="s">
        <v>124</v>
      </c>
      <c r="C63" s="16"/>
      <c r="D63" s="16"/>
      <c r="E63" s="16"/>
      <c r="F63" s="16" t="s">
        <v>125</v>
      </c>
      <c r="G63" s="75" t="s">
        <v>96</v>
      </c>
      <c r="H63" s="85"/>
      <c r="I63" s="86"/>
      <c r="J63" s="86"/>
      <c r="K63" s="87"/>
      <c r="L63" s="95"/>
      <c r="M63" s="93"/>
      <c r="N63" s="88" t="str">
        <f t="shared" si="0"/>
        <v>V</v>
      </c>
      <c r="O63" s="96"/>
      <c r="P63" s="89"/>
    </row>
    <row r="64" spans="1:16" x14ac:dyDescent="0.2">
      <c r="A64" s="16"/>
      <c r="B64" s="16" t="s">
        <v>243</v>
      </c>
      <c r="C64" s="16"/>
      <c r="D64" s="16"/>
      <c r="E64" s="16" t="s">
        <v>107</v>
      </c>
      <c r="F64" s="16" t="s">
        <v>244</v>
      </c>
      <c r="G64" s="84" t="s">
        <v>96</v>
      </c>
      <c r="H64" s="85"/>
      <c r="I64" s="86"/>
      <c r="J64" s="86"/>
      <c r="K64" s="87"/>
      <c r="L64" s="95"/>
      <c r="M64" s="93"/>
      <c r="N64" s="88" t="str">
        <f t="shared" si="0"/>
        <v>V</v>
      </c>
      <c r="O64" s="96"/>
      <c r="P64" s="89"/>
    </row>
    <row r="65" spans="1:16" x14ac:dyDescent="0.2">
      <c r="A65" s="16"/>
      <c r="B65" s="16" t="s">
        <v>173</v>
      </c>
      <c r="C65" s="16"/>
      <c r="D65" s="16"/>
      <c r="E65" s="16"/>
      <c r="F65" s="16" t="s">
        <v>174</v>
      </c>
      <c r="G65" s="84"/>
      <c r="H65" s="85"/>
      <c r="I65" s="86"/>
      <c r="J65" s="86"/>
      <c r="K65" s="87"/>
      <c r="L65" s="95"/>
      <c r="M65" s="93"/>
      <c r="N65" s="88" t="str">
        <f t="shared" si="0"/>
        <v>LEEG</v>
      </c>
      <c r="O65" s="96"/>
      <c r="P65" s="89"/>
    </row>
    <row r="66" spans="1:16" x14ac:dyDescent="0.2">
      <c r="A66" s="16"/>
      <c r="B66" s="16" t="s">
        <v>245</v>
      </c>
      <c r="C66" s="16"/>
      <c r="D66" s="16"/>
      <c r="E66" s="16" t="s">
        <v>246</v>
      </c>
      <c r="F66" s="16" t="s">
        <v>247</v>
      </c>
      <c r="G66" s="84"/>
      <c r="H66" s="85"/>
      <c r="I66" s="86"/>
      <c r="J66" s="86"/>
      <c r="K66" s="87"/>
      <c r="L66" s="95"/>
      <c r="M66" s="93"/>
      <c r="N66" s="88" t="str">
        <f t="shared" si="0"/>
        <v>LEEG</v>
      </c>
      <c r="O66" s="96"/>
      <c r="P66" s="89"/>
    </row>
    <row r="67" spans="1:16" x14ac:dyDescent="0.2">
      <c r="A67" s="16"/>
      <c r="B67" s="16" t="s">
        <v>248</v>
      </c>
      <c r="C67" s="16"/>
      <c r="D67" s="16"/>
      <c r="E67" s="16" t="s">
        <v>107</v>
      </c>
      <c r="F67" s="16" t="s">
        <v>249</v>
      </c>
      <c r="G67" s="84" t="s">
        <v>96</v>
      </c>
      <c r="H67" s="85"/>
      <c r="I67" s="86"/>
      <c r="J67" s="86"/>
      <c r="K67" s="87"/>
      <c r="L67" s="95"/>
      <c r="M67" s="93"/>
      <c r="N67" s="88" t="str">
        <f t="shared" si="0"/>
        <v>V</v>
      </c>
      <c r="O67" s="96"/>
      <c r="P67" s="89"/>
    </row>
    <row r="68" spans="1:16" x14ac:dyDescent="0.2">
      <c r="A68" s="16"/>
      <c r="B68" s="16" t="s">
        <v>250</v>
      </c>
      <c r="C68" s="16"/>
      <c r="D68" s="16"/>
      <c r="E68" s="16" t="s">
        <v>251</v>
      </c>
      <c r="F68" s="16" t="s">
        <v>252</v>
      </c>
      <c r="G68" s="84" t="s">
        <v>96</v>
      </c>
      <c r="H68" s="85"/>
      <c r="I68" s="86"/>
      <c r="J68" s="86"/>
      <c r="K68" s="87"/>
      <c r="L68" s="95"/>
      <c r="M68" s="93"/>
      <c r="N68" s="88" t="str">
        <f t="shared" si="0"/>
        <v>V</v>
      </c>
      <c r="O68" s="96"/>
      <c r="P68" s="89"/>
    </row>
    <row r="69" spans="1:16" x14ac:dyDescent="0.2">
      <c r="A69" s="16"/>
      <c r="B69" s="16" t="s">
        <v>253</v>
      </c>
      <c r="C69" s="16"/>
      <c r="D69" s="16"/>
      <c r="E69" s="16" t="s">
        <v>107</v>
      </c>
      <c r="F69" s="16" t="s">
        <v>254</v>
      </c>
      <c r="G69" s="84"/>
      <c r="H69" s="85"/>
      <c r="I69" s="86"/>
      <c r="J69" s="86"/>
      <c r="K69" s="87"/>
      <c r="L69" s="95"/>
      <c r="M69" s="93"/>
      <c r="N69" s="88" t="str">
        <f t="shared" si="0"/>
        <v>LEEG</v>
      </c>
      <c r="O69" s="96"/>
      <c r="P69" s="89"/>
    </row>
    <row r="70" spans="1:16" x14ac:dyDescent="0.2">
      <c r="A70" s="16"/>
      <c r="B70" s="16" t="s">
        <v>255</v>
      </c>
      <c r="C70" s="16"/>
      <c r="D70" s="16"/>
      <c r="E70" s="16"/>
      <c r="F70" s="16" t="s">
        <v>256</v>
      </c>
      <c r="G70" s="84"/>
      <c r="H70" s="85"/>
      <c r="I70" s="86"/>
      <c r="J70" s="86"/>
      <c r="K70" s="87"/>
      <c r="L70" s="95"/>
      <c r="M70" s="93"/>
      <c r="N70" s="88" t="str">
        <f t="shared" si="0"/>
        <v>LEEG</v>
      </c>
      <c r="O70" s="96"/>
      <c r="P70" s="89"/>
    </row>
    <row r="71" spans="1:16" x14ac:dyDescent="0.2">
      <c r="A71" s="16"/>
      <c r="B71" s="16" t="s">
        <v>257</v>
      </c>
      <c r="C71" s="16"/>
      <c r="D71" s="16"/>
      <c r="E71" s="16"/>
      <c r="F71" s="16" t="s">
        <v>258</v>
      </c>
      <c r="G71" s="84" t="s">
        <v>96</v>
      </c>
      <c r="H71" s="85"/>
      <c r="I71" s="86"/>
      <c r="J71" s="86"/>
      <c r="K71" s="87"/>
      <c r="L71" s="95"/>
      <c r="M71" s="93"/>
      <c r="N71" s="88" t="str">
        <f t="shared" si="0"/>
        <v>V</v>
      </c>
      <c r="O71" s="96"/>
      <c r="P71" s="89"/>
    </row>
    <row r="72" spans="1:16" x14ac:dyDescent="0.2">
      <c r="A72" s="16"/>
      <c r="B72" s="16" t="s">
        <v>121</v>
      </c>
      <c r="C72" s="16"/>
      <c r="D72" s="16"/>
      <c r="E72" s="16"/>
      <c r="F72" s="16" t="s">
        <v>122</v>
      </c>
      <c r="G72" s="84"/>
      <c r="H72" s="85"/>
      <c r="I72" s="86"/>
      <c r="J72" s="86"/>
      <c r="K72" s="87"/>
      <c r="L72" s="95"/>
      <c r="M72" s="93"/>
      <c r="N72" s="88" t="str">
        <f t="shared" si="0"/>
        <v>LEEG</v>
      </c>
      <c r="O72" s="96"/>
      <c r="P72" s="89"/>
    </row>
    <row r="73" spans="1:16" x14ac:dyDescent="0.2">
      <c r="A73" s="16"/>
      <c r="B73" s="16" t="s">
        <v>118</v>
      </c>
      <c r="C73" s="16"/>
      <c r="D73" s="16"/>
      <c r="E73" s="16" t="s">
        <v>119</v>
      </c>
      <c r="F73" s="16" t="s">
        <v>120</v>
      </c>
      <c r="G73" s="74"/>
      <c r="H73" s="85"/>
      <c r="I73" s="86"/>
      <c r="J73" s="86"/>
      <c r="K73" s="87"/>
      <c r="L73" s="95"/>
      <c r="M73" s="93"/>
      <c r="N73" s="88" t="str">
        <f t="shared" si="0"/>
        <v>LEEG</v>
      </c>
      <c r="O73" s="96"/>
      <c r="P73" s="89"/>
    </row>
    <row r="74" spans="1:16" x14ac:dyDescent="0.2">
      <c r="A74" s="16"/>
      <c r="B74" s="16" t="s">
        <v>175</v>
      </c>
      <c r="C74" s="16"/>
      <c r="D74" s="16"/>
      <c r="E74" s="16" t="s">
        <v>176</v>
      </c>
      <c r="F74" s="16" t="s">
        <v>177</v>
      </c>
      <c r="G74" s="84"/>
      <c r="H74" s="85" t="s">
        <v>96</v>
      </c>
      <c r="I74" s="86"/>
      <c r="J74" s="86"/>
      <c r="K74" s="87"/>
      <c r="L74" s="95"/>
      <c r="M74" s="93"/>
      <c r="N74" s="88" t="str">
        <f t="shared" si="0"/>
        <v>V</v>
      </c>
      <c r="O74" s="96"/>
      <c r="P74" s="89"/>
    </row>
    <row r="75" spans="1:16" x14ac:dyDescent="0.2">
      <c r="A75" s="16"/>
      <c r="B75" s="16" t="s">
        <v>286</v>
      </c>
      <c r="C75" s="16"/>
      <c r="D75" s="16"/>
      <c r="E75" s="16"/>
      <c r="F75" s="72" t="s">
        <v>287</v>
      </c>
      <c r="G75" s="84" t="s">
        <v>288</v>
      </c>
      <c r="H75" s="85"/>
      <c r="I75" s="86"/>
      <c r="J75" s="86"/>
      <c r="K75" s="87"/>
      <c r="L75" s="95"/>
      <c r="M75" s="93"/>
      <c r="N75" s="88" t="str">
        <f t="shared" si="0"/>
        <v>O</v>
      </c>
      <c r="O75" s="96"/>
      <c r="P75" s="89"/>
    </row>
    <row r="76" spans="1:16" x14ac:dyDescent="0.2">
      <c r="A76" s="16"/>
      <c r="B76" s="16"/>
      <c r="C76" s="16" t="s">
        <v>289</v>
      </c>
      <c r="D76" s="16"/>
      <c r="E76" s="16"/>
      <c r="F76" s="16" t="s">
        <v>290</v>
      </c>
      <c r="G76" s="84"/>
      <c r="H76" s="85"/>
      <c r="I76" s="86"/>
      <c r="J76" s="86"/>
      <c r="K76" s="87"/>
      <c r="L76" s="95"/>
      <c r="M76" s="93"/>
      <c r="N76" s="88" t="str">
        <f t="shared" si="0"/>
        <v>LEEG</v>
      </c>
      <c r="O76" s="96"/>
      <c r="P76" s="89"/>
    </row>
    <row r="77" spans="1:16" x14ac:dyDescent="0.2">
      <c r="A77" s="98"/>
      <c r="B77" s="16"/>
      <c r="C77" s="16" t="s">
        <v>121</v>
      </c>
      <c r="D77" s="16"/>
      <c r="E77" s="16"/>
      <c r="F77" s="16" t="s">
        <v>122</v>
      </c>
      <c r="G77" s="74" t="s">
        <v>288</v>
      </c>
      <c r="H77" s="85"/>
      <c r="I77" s="86"/>
      <c r="J77" s="86"/>
      <c r="K77" s="87"/>
      <c r="L77" s="95"/>
      <c r="M77" s="93"/>
      <c r="N77" s="88" t="str">
        <f t="shared" si="0"/>
        <v>O</v>
      </c>
      <c r="O77" s="96"/>
      <c r="P77" s="89"/>
    </row>
    <row r="78" spans="1:16" x14ac:dyDescent="0.2">
      <c r="A78" s="16"/>
      <c r="B78" s="16"/>
      <c r="C78" s="16" t="s">
        <v>118</v>
      </c>
      <c r="D78" s="16"/>
      <c r="E78" s="16" t="s">
        <v>119</v>
      </c>
      <c r="F78" s="16" t="s">
        <v>120</v>
      </c>
      <c r="G78" s="84"/>
      <c r="H78" s="85"/>
      <c r="I78" s="86"/>
      <c r="J78" s="86"/>
      <c r="K78" s="87"/>
      <c r="L78" s="95"/>
      <c r="M78" s="93"/>
      <c r="N78" s="88" t="str">
        <f t="shared" si="0"/>
        <v>LEEG</v>
      </c>
      <c r="O78" s="96"/>
      <c r="P78" s="89"/>
    </row>
    <row r="79" spans="1:16" x14ac:dyDescent="0.2">
      <c r="A79" s="16"/>
      <c r="B79" s="16" t="s">
        <v>296</v>
      </c>
      <c r="C79" s="16"/>
      <c r="D79" s="16"/>
      <c r="E79" s="16"/>
      <c r="F79" s="72" t="s">
        <v>297</v>
      </c>
      <c r="G79" s="84" t="s">
        <v>285</v>
      </c>
      <c r="H79" s="85"/>
      <c r="I79" s="86"/>
      <c r="J79" s="86"/>
      <c r="K79" s="87"/>
      <c r="L79" s="95"/>
      <c r="M79" s="93"/>
      <c r="N79" s="88" t="str">
        <f t="shared" ref="N79:N142" si="1">IF(LEFT(G79,1)="X","X",IF(LEFT(G79,1)="V","V",IF(H79="V","V",IF(I79="V","V",IF(J79="V","V",IF(K79="V","V",IF(L79="V","V",IF(M79="V","V",IF(LEFT(G79,1)="O","O",IF(LEFT(H79,1)="O","O",IF(I79="O","O",IF(J79="O","O",IF(K79="O","O",IF(L79="O","O",IF(M79="O","O","LEEG")))))))))))))))</f>
        <v>O</v>
      </c>
      <c r="O79" s="96"/>
      <c r="P79" s="89"/>
    </row>
    <row r="80" spans="1:16" x14ac:dyDescent="0.2">
      <c r="A80" s="16"/>
      <c r="B80" s="16"/>
      <c r="C80" s="16" t="s">
        <v>298</v>
      </c>
      <c r="D80" s="16"/>
      <c r="E80" s="16"/>
      <c r="F80" s="16" t="s">
        <v>299</v>
      </c>
      <c r="G80" s="84"/>
      <c r="H80" s="85" t="s">
        <v>300</v>
      </c>
      <c r="I80" s="86"/>
      <c r="J80" s="86"/>
      <c r="K80" s="87"/>
      <c r="L80" s="95"/>
      <c r="M80" s="93"/>
      <c r="N80" s="88" t="str">
        <f t="shared" si="1"/>
        <v>O</v>
      </c>
      <c r="O80" s="96"/>
      <c r="P80" s="89"/>
    </row>
    <row r="81" spans="1:16" x14ac:dyDescent="0.2">
      <c r="A81" s="16"/>
      <c r="B81" s="16"/>
      <c r="C81" s="16" t="s">
        <v>138</v>
      </c>
      <c r="D81" s="16"/>
      <c r="E81" s="16"/>
      <c r="F81" s="16" t="s">
        <v>139</v>
      </c>
      <c r="G81" s="84"/>
      <c r="H81" s="85"/>
      <c r="I81" s="86"/>
      <c r="J81" s="86"/>
      <c r="K81" s="87"/>
      <c r="L81" s="95"/>
      <c r="M81" s="93"/>
      <c r="N81" s="88" t="str">
        <f t="shared" si="1"/>
        <v>LEEG</v>
      </c>
      <c r="O81" s="96"/>
      <c r="P81" s="89"/>
    </row>
    <row r="82" spans="1:16" x14ac:dyDescent="0.2">
      <c r="A82" s="16"/>
      <c r="B82" s="16"/>
      <c r="C82" s="16" t="s">
        <v>301</v>
      </c>
      <c r="D82" s="16"/>
      <c r="E82" s="16" t="s">
        <v>302</v>
      </c>
      <c r="F82" s="16" t="s">
        <v>303</v>
      </c>
      <c r="G82" s="84" t="s">
        <v>285</v>
      </c>
      <c r="H82" s="85"/>
      <c r="I82" s="86"/>
      <c r="J82" s="86"/>
      <c r="K82" s="87"/>
      <c r="L82" s="95"/>
      <c r="M82" s="93"/>
      <c r="N82" s="88" t="str">
        <f t="shared" si="1"/>
        <v>O</v>
      </c>
      <c r="O82" s="96"/>
      <c r="P82" s="89"/>
    </row>
    <row r="83" spans="1:16" x14ac:dyDescent="0.2">
      <c r="A83" s="16"/>
      <c r="B83" s="16"/>
      <c r="C83" s="16" t="s">
        <v>304</v>
      </c>
      <c r="D83" s="16"/>
      <c r="E83" s="16"/>
      <c r="F83" s="16" t="s">
        <v>305</v>
      </c>
      <c r="G83" s="84" t="s">
        <v>285</v>
      </c>
      <c r="H83" s="85"/>
      <c r="I83" s="86"/>
      <c r="J83" s="86"/>
      <c r="K83" s="87"/>
      <c r="L83" s="95"/>
      <c r="M83" s="93"/>
      <c r="N83" s="88" t="str">
        <f t="shared" si="1"/>
        <v>O</v>
      </c>
      <c r="O83" s="96"/>
      <c r="P83" s="89"/>
    </row>
    <row r="84" spans="1:16" x14ac:dyDescent="0.2">
      <c r="A84" s="16"/>
      <c r="B84" s="16"/>
      <c r="C84" s="16" t="s">
        <v>306</v>
      </c>
      <c r="D84" s="16"/>
      <c r="E84" s="16"/>
      <c r="F84" s="16" t="s">
        <v>307</v>
      </c>
      <c r="G84" s="84" t="s">
        <v>308</v>
      </c>
      <c r="H84" s="85"/>
      <c r="I84" s="86"/>
      <c r="J84" s="86"/>
      <c r="K84" s="87"/>
      <c r="L84" s="95"/>
      <c r="M84" s="93"/>
      <c r="N84" s="88" t="str">
        <f t="shared" si="1"/>
        <v>V</v>
      </c>
      <c r="O84" s="96"/>
      <c r="P84" s="89"/>
    </row>
    <row r="85" spans="1:16" x14ac:dyDescent="0.2">
      <c r="A85" s="73"/>
      <c r="B85" s="73"/>
      <c r="C85" s="73" t="s">
        <v>309</v>
      </c>
      <c r="D85" s="73"/>
      <c r="E85" s="73"/>
      <c r="F85" s="73" t="s">
        <v>310</v>
      </c>
      <c r="G85" s="84" t="s">
        <v>308</v>
      </c>
      <c r="H85" s="85"/>
      <c r="I85" s="86"/>
      <c r="J85" s="86"/>
      <c r="K85" s="87"/>
      <c r="L85" s="95"/>
      <c r="M85" s="93"/>
      <c r="N85" s="88" t="str">
        <f t="shared" si="1"/>
        <v>V</v>
      </c>
      <c r="O85" s="99"/>
      <c r="P85" s="73"/>
    </row>
    <row r="86" spans="1:16" x14ac:dyDescent="0.2">
      <c r="A86" s="73"/>
      <c r="B86" s="73"/>
      <c r="C86" s="73" t="s">
        <v>311</v>
      </c>
      <c r="D86" s="73"/>
      <c r="E86" s="73" t="s">
        <v>312</v>
      </c>
      <c r="F86" s="73" t="s">
        <v>313</v>
      </c>
      <c r="G86" s="84"/>
      <c r="H86" s="85"/>
      <c r="I86" s="86"/>
      <c r="J86" s="86"/>
      <c r="K86" s="87"/>
      <c r="L86" s="95"/>
      <c r="M86" s="93"/>
      <c r="N86" s="88" t="str">
        <f t="shared" si="1"/>
        <v>LEEG</v>
      </c>
      <c r="O86" s="99"/>
      <c r="P86" s="73"/>
    </row>
    <row r="87" spans="1:16" x14ac:dyDescent="0.2">
      <c r="A87" s="73"/>
      <c r="B87" s="73"/>
      <c r="C87" s="73" t="s">
        <v>314</v>
      </c>
      <c r="D87" s="73"/>
      <c r="E87" s="73" t="s">
        <v>315</v>
      </c>
      <c r="F87" s="73" t="s">
        <v>316</v>
      </c>
      <c r="G87" s="84"/>
      <c r="H87" s="85"/>
      <c r="I87" s="86"/>
      <c r="J87" s="86"/>
      <c r="K87" s="87"/>
      <c r="L87" s="95"/>
      <c r="M87" s="93"/>
      <c r="N87" s="88" t="str">
        <f t="shared" si="1"/>
        <v>LEEG</v>
      </c>
      <c r="O87" s="99"/>
      <c r="P87" s="73"/>
    </row>
    <row r="88" spans="1:16" x14ac:dyDescent="0.2">
      <c r="A88" s="73"/>
      <c r="B88" s="73"/>
      <c r="C88" s="73" t="s">
        <v>317</v>
      </c>
      <c r="D88" s="73"/>
      <c r="E88" s="73" t="s">
        <v>318</v>
      </c>
      <c r="F88" s="73" t="s">
        <v>319</v>
      </c>
      <c r="G88" s="84" t="s">
        <v>285</v>
      </c>
      <c r="H88" s="85"/>
      <c r="I88" s="86"/>
      <c r="J88" s="86"/>
      <c r="K88" s="87"/>
      <c r="L88" s="95"/>
      <c r="M88" s="93"/>
      <c r="N88" s="88" t="str">
        <f t="shared" si="1"/>
        <v>O</v>
      </c>
      <c r="O88" s="99"/>
      <c r="P88" s="73"/>
    </row>
    <row r="89" spans="1:16" x14ac:dyDescent="0.2">
      <c r="A89" s="73"/>
      <c r="B89" s="73"/>
      <c r="C89" s="73" t="s">
        <v>171</v>
      </c>
      <c r="D89" s="73"/>
      <c r="E89" s="73"/>
      <c r="F89" s="73" t="s">
        <v>172</v>
      </c>
      <c r="G89" s="84" t="s">
        <v>285</v>
      </c>
      <c r="H89" s="85"/>
      <c r="I89" s="86"/>
      <c r="J89" s="86"/>
      <c r="K89" s="87"/>
      <c r="L89" s="95"/>
      <c r="M89" s="93"/>
      <c r="N89" s="88" t="str">
        <f t="shared" si="1"/>
        <v>O</v>
      </c>
      <c r="O89" s="99"/>
      <c r="P89" s="73"/>
    </row>
    <row r="90" spans="1:16" x14ac:dyDescent="0.2">
      <c r="A90" s="73"/>
      <c r="B90" s="73"/>
      <c r="C90" s="73" t="s">
        <v>320</v>
      </c>
      <c r="D90" s="73"/>
      <c r="E90" s="73"/>
      <c r="F90" s="73" t="s">
        <v>321</v>
      </c>
      <c r="G90" s="84"/>
      <c r="H90" s="85" t="s">
        <v>300</v>
      </c>
      <c r="I90" s="86"/>
      <c r="J90" s="86"/>
      <c r="K90" s="87"/>
      <c r="L90" s="95"/>
      <c r="M90" s="93"/>
      <c r="N90" s="88" t="str">
        <f t="shared" si="1"/>
        <v>O</v>
      </c>
      <c r="O90" s="99"/>
      <c r="P90" s="73"/>
    </row>
    <row r="91" spans="1:16" x14ac:dyDescent="0.2">
      <c r="A91" s="73"/>
      <c r="B91" s="73"/>
      <c r="C91" s="73" t="s">
        <v>173</v>
      </c>
      <c r="D91" s="73"/>
      <c r="E91" s="73"/>
      <c r="F91" s="73" t="s">
        <v>174</v>
      </c>
      <c r="G91" s="84" t="s">
        <v>285</v>
      </c>
      <c r="H91" s="85"/>
      <c r="I91" s="86"/>
      <c r="J91" s="86"/>
      <c r="K91" s="87"/>
      <c r="L91" s="95"/>
      <c r="M91" s="93"/>
      <c r="N91" s="88" t="str">
        <f t="shared" si="1"/>
        <v>O</v>
      </c>
      <c r="O91" s="99"/>
      <c r="P91" s="73"/>
    </row>
    <row r="92" spans="1:16" x14ac:dyDescent="0.2">
      <c r="A92" s="73"/>
      <c r="B92" s="73"/>
      <c r="C92" s="73" t="s">
        <v>322</v>
      </c>
      <c r="D92" s="73"/>
      <c r="E92" s="73"/>
      <c r="F92" s="73" t="s">
        <v>323</v>
      </c>
      <c r="G92" s="84" t="s">
        <v>285</v>
      </c>
      <c r="H92" s="85"/>
      <c r="I92" s="86"/>
      <c r="J92" s="86"/>
      <c r="K92" s="87"/>
      <c r="L92" s="95"/>
      <c r="M92" s="93"/>
      <c r="N92" s="88" t="str">
        <f t="shared" si="1"/>
        <v>O</v>
      </c>
      <c r="O92" s="99"/>
      <c r="P92" s="73"/>
    </row>
    <row r="93" spans="1:16" x14ac:dyDescent="0.2">
      <c r="A93" s="73"/>
      <c r="B93" s="73"/>
      <c r="C93" s="73" t="s">
        <v>291</v>
      </c>
      <c r="D93" s="73"/>
      <c r="E93" s="73" t="s">
        <v>292</v>
      </c>
      <c r="F93" s="73" t="s">
        <v>293</v>
      </c>
      <c r="G93" s="84" t="s">
        <v>285</v>
      </c>
      <c r="H93" s="85"/>
      <c r="I93" s="86"/>
      <c r="J93" s="86"/>
      <c r="K93" s="87"/>
      <c r="L93" s="95"/>
      <c r="M93" s="93"/>
      <c r="N93" s="88" t="str">
        <f t="shared" si="1"/>
        <v>O</v>
      </c>
      <c r="O93" s="99"/>
      <c r="P93" s="73"/>
    </row>
    <row r="94" spans="1:16" x14ac:dyDescent="0.2">
      <c r="A94" s="73"/>
      <c r="B94" s="73"/>
      <c r="C94" s="73" t="s">
        <v>294</v>
      </c>
      <c r="D94" s="73"/>
      <c r="E94" s="73"/>
      <c r="F94" s="73" t="s">
        <v>295</v>
      </c>
      <c r="G94" s="84" t="s">
        <v>285</v>
      </c>
      <c r="H94" s="85"/>
      <c r="I94" s="86"/>
      <c r="J94" s="86"/>
      <c r="K94" s="87"/>
      <c r="L94" s="95"/>
      <c r="M94" s="93"/>
      <c r="N94" s="88" t="str">
        <f t="shared" si="1"/>
        <v>O</v>
      </c>
      <c r="O94" s="99"/>
      <c r="P94" s="73"/>
    </row>
    <row r="95" spans="1:16" x14ac:dyDescent="0.2">
      <c r="A95" s="73"/>
      <c r="B95" s="73"/>
      <c r="C95" s="73" t="s">
        <v>324</v>
      </c>
      <c r="D95" s="73"/>
      <c r="E95" s="73"/>
      <c r="F95" s="73" t="s">
        <v>325</v>
      </c>
      <c r="G95" s="84"/>
      <c r="H95" s="85" t="s">
        <v>101</v>
      </c>
      <c r="I95" s="86"/>
      <c r="J95" s="86"/>
      <c r="K95" s="87"/>
      <c r="L95" s="95"/>
      <c r="M95" s="93"/>
      <c r="N95" s="88" t="str">
        <f t="shared" si="1"/>
        <v>O</v>
      </c>
      <c r="O95" s="99"/>
      <c r="P95" s="73"/>
    </row>
    <row r="96" spans="1:16" x14ac:dyDescent="0.2">
      <c r="A96" s="73"/>
      <c r="B96" s="73"/>
      <c r="C96" s="73" t="s">
        <v>326</v>
      </c>
      <c r="D96" s="73"/>
      <c r="E96" s="73"/>
      <c r="F96" s="73" t="s">
        <v>327</v>
      </c>
      <c r="G96" s="84"/>
      <c r="H96" s="85" t="s">
        <v>101</v>
      </c>
      <c r="I96" s="86"/>
      <c r="J96" s="86"/>
      <c r="K96" s="87"/>
      <c r="L96" s="95"/>
      <c r="M96" s="93"/>
      <c r="N96" s="88" t="str">
        <f t="shared" si="1"/>
        <v>O</v>
      </c>
      <c r="O96" s="99"/>
      <c r="P96" s="73"/>
    </row>
    <row r="97" spans="1:16" x14ac:dyDescent="0.2">
      <c r="A97" s="73"/>
      <c r="B97" s="73"/>
      <c r="C97" s="73" t="s">
        <v>328</v>
      </c>
      <c r="D97" s="73"/>
      <c r="E97" s="73"/>
      <c r="F97" s="73" t="s">
        <v>329</v>
      </c>
      <c r="G97" s="84" t="s">
        <v>285</v>
      </c>
      <c r="H97" s="85"/>
      <c r="I97" s="86"/>
      <c r="J97" s="86"/>
      <c r="K97" s="87"/>
      <c r="L97" s="95"/>
      <c r="M97" s="93"/>
      <c r="N97" s="88" t="str">
        <f t="shared" si="1"/>
        <v>O</v>
      </c>
      <c r="O97" s="99"/>
      <c r="P97" s="73"/>
    </row>
    <row r="98" spans="1:16" x14ac:dyDescent="0.2">
      <c r="A98" s="73"/>
      <c r="B98" s="73"/>
      <c r="C98" s="73" t="s">
        <v>330</v>
      </c>
      <c r="D98" s="73"/>
      <c r="E98" s="73"/>
      <c r="F98" s="73" t="s">
        <v>331</v>
      </c>
      <c r="G98" s="84" t="s">
        <v>285</v>
      </c>
      <c r="H98" s="85"/>
      <c r="I98" s="86"/>
      <c r="J98" s="86"/>
      <c r="K98" s="87"/>
      <c r="L98" s="95"/>
      <c r="M98" s="93"/>
      <c r="N98" s="88" t="str">
        <f t="shared" si="1"/>
        <v>O</v>
      </c>
      <c r="O98" s="99"/>
      <c r="P98" s="73"/>
    </row>
    <row r="99" spans="1:16" x14ac:dyDescent="0.2">
      <c r="A99" s="73"/>
      <c r="B99" s="73"/>
      <c r="C99" s="73" t="s">
        <v>121</v>
      </c>
      <c r="D99" s="73"/>
      <c r="E99" s="73"/>
      <c r="F99" s="73" t="s">
        <v>122</v>
      </c>
      <c r="G99" s="84"/>
      <c r="H99" s="85"/>
      <c r="I99" s="86"/>
      <c r="J99" s="86"/>
      <c r="K99" s="87"/>
      <c r="L99" s="95"/>
      <c r="M99" s="93"/>
      <c r="N99" s="88" t="str">
        <f t="shared" si="1"/>
        <v>LEEG</v>
      </c>
      <c r="O99" s="99"/>
      <c r="P99" s="73"/>
    </row>
    <row r="100" spans="1:16" x14ac:dyDescent="0.2">
      <c r="A100" s="73"/>
      <c r="B100" s="73"/>
      <c r="C100" s="73" t="s">
        <v>118</v>
      </c>
      <c r="D100" s="73"/>
      <c r="E100" s="73"/>
      <c r="F100" s="73" t="s">
        <v>120</v>
      </c>
      <c r="G100" s="84"/>
      <c r="H100" s="85"/>
      <c r="I100" s="86"/>
      <c r="J100" s="86"/>
      <c r="K100" s="87"/>
      <c r="L100" s="95"/>
      <c r="M100" s="93"/>
      <c r="N100" s="88" t="str">
        <f t="shared" si="1"/>
        <v>LEEG</v>
      </c>
      <c r="O100" s="99"/>
      <c r="P100" s="73"/>
    </row>
    <row r="101" spans="1:16" x14ac:dyDescent="0.2">
      <c r="A101" s="73"/>
      <c r="B101" s="73"/>
      <c r="C101" s="73" t="s">
        <v>332</v>
      </c>
      <c r="D101" s="73"/>
      <c r="E101" s="73"/>
      <c r="F101" s="90" t="s">
        <v>450</v>
      </c>
      <c r="G101" s="84" t="s">
        <v>101</v>
      </c>
      <c r="H101" s="85"/>
      <c r="I101" s="86"/>
      <c r="J101" s="86"/>
      <c r="K101" s="87"/>
      <c r="L101" s="95"/>
      <c r="M101" s="93"/>
      <c r="N101" s="88" t="str">
        <f t="shared" si="1"/>
        <v>O</v>
      </c>
      <c r="O101" s="99"/>
      <c r="P101" s="73"/>
    </row>
    <row r="102" spans="1:16" x14ac:dyDescent="0.2">
      <c r="A102" s="73"/>
      <c r="B102" s="73"/>
      <c r="C102" s="73"/>
      <c r="D102" s="73" t="s">
        <v>168</v>
      </c>
      <c r="E102" s="73" t="s">
        <v>169</v>
      </c>
      <c r="F102" s="73" t="s">
        <v>170</v>
      </c>
      <c r="G102" s="84" t="s">
        <v>101</v>
      </c>
      <c r="H102" s="85"/>
      <c r="I102" s="86"/>
      <c r="J102" s="86"/>
      <c r="K102" s="87"/>
      <c r="L102" s="95"/>
      <c r="M102" s="93"/>
      <c r="N102" s="88" t="str">
        <f t="shared" si="1"/>
        <v>O</v>
      </c>
      <c r="O102" s="99"/>
      <c r="P102" s="73"/>
    </row>
    <row r="103" spans="1:16" x14ac:dyDescent="0.2">
      <c r="A103" s="73"/>
      <c r="B103" s="73"/>
      <c r="C103" s="73"/>
      <c r="D103" s="73" t="s">
        <v>333</v>
      </c>
      <c r="E103" s="73" t="s">
        <v>107</v>
      </c>
      <c r="F103" s="73" t="s">
        <v>334</v>
      </c>
      <c r="G103" s="84" t="s">
        <v>101</v>
      </c>
      <c r="H103" s="85"/>
      <c r="I103" s="86"/>
      <c r="J103" s="86"/>
      <c r="K103" s="87"/>
      <c r="L103" s="95"/>
      <c r="M103" s="93"/>
      <c r="N103" s="88" t="str">
        <f t="shared" si="1"/>
        <v>O</v>
      </c>
      <c r="O103" s="99"/>
      <c r="P103" s="73"/>
    </row>
    <row r="104" spans="1:16" x14ac:dyDescent="0.2">
      <c r="A104" s="73"/>
      <c r="B104" s="73"/>
      <c r="C104" s="73"/>
      <c r="D104" s="73" t="s">
        <v>335</v>
      </c>
      <c r="E104" s="73"/>
      <c r="F104" s="73" t="s">
        <v>336</v>
      </c>
      <c r="G104" s="84" t="s">
        <v>96</v>
      </c>
      <c r="H104" s="85"/>
      <c r="I104" s="86"/>
      <c r="J104" s="86"/>
      <c r="K104" s="87"/>
      <c r="L104" s="95"/>
      <c r="M104" s="93"/>
      <c r="N104" s="88" t="str">
        <f t="shared" si="1"/>
        <v>V</v>
      </c>
      <c r="O104" s="99"/>
      <c r="P104" s="73"/>
    </row>
    <row r="105" spans="1:16" x14ac:dyDescent="0.2">
      <c r="A105" s="73"/>
      <c r="B105" s="73"/>
      <c r="C105" s="73"/>
      <c r="D105" s="73" t="s">
        <v>337</v>
      </c>
      <c r="E105" s="73"/>
      <c r="F105" s="73" t="s">
        <v>338</v>
      </c>
      <c r="G105" s="84" t="s">
        <v>96</v>
      </c>
      <c r="H105" s="85"/>
      <c r="I105" s="86"/>
      <c r="J105" s="86"/>
      <c r="K105" s="87"/>
      <c r="L105" s="95"/>
      <c r="M105" s="93"/>
      <c r="N105" s="88" t="str">
        <f t="shared" si="1"/>
        <v>V</v>
      </c>
      <c r="O105" s="99"/>
      <c r="P105" s="73"/>
    </row>
    <row r="106" spans="1:16" x14ac:dyDescent="0.2">
      <c r="A106" s="73"/>
      <c r="B106" s="73" t="s">
        <v>339</v>
      </c>
      <c r="C106" s="73"/>
      <c r="D106" s="73"/>
      <c r="E106" s="73"/>
      <c r="F106" s="90" t="s">
        <v>340</v>
      </c>
      <c r="G106" s="84" t="s">
        <v>285</v>
      </c>
      <c r="H106" s="85"/>
      <c r="I106" s="86"/>
      <c r="J106" s="86"/>
      <c r="K106" s="87"/>
      <c r="L106" s="95"/>
      <c r="M106" s="93"/>
      <c r="N106" s="88" t="str">
        <f t="shared" si="1"/>
        <v>O</v>
      </c>
      <c r="O106" s="99"/>
      <c r="P106" s="73"/>
    </row>
    <row r="107" spans="1:16" x14ac:dyDescent="0.2">
      <c r="A107" s="73"/>
      <c r="B107" s="73"/>
      <c r="C107" s="73" t="s">
        <v>298</v>
      </c>
      <c r="D107" s="73"/>
      <c r="E107" s="73"/>
      <c r="F107" s="73" t="s">
        <v>299</v>
      </c>
      <c r="G107" s="84"/>
      <c r="H107" s="85" t="s">
        <v>300</v>
      </c>
      <c r="I107" s="86"/>
      <c r="J107" s="86"/>
      <c r="K107" s="87"/>
      <c r="L107" s="95"/>
      <c r="M107" s="93"/>
      <c r="N107" s="88" t="str">
        <f t="shared" si="1"/>
        <v>O</v>
      </c>
      <c r="O107" s="99"/>
      <c r="P107" s="73"/>
    </row>
    <row r="108" spans="1:16" x14ac:dyDescent="0.2">
      <c r="A108" s="73"/>
      <c r="B108" s="73"/>
      <c r="C108" s="73" t="s">
        <v>138</v>
      </c>
      <c r="D108" s="73"/>
      <c r="E108" s="73"/>
      <c r="F108" s="73" t="s">
        <v>139</v>
      </c>
      <c r="G108" s="84"/>
      <c r="H108" s="85"/>
      <c r="I108" s="86"/>
      <c r="J108" s="86"/>
      <c r="K108" s="87"/>
      <c r="L108" s="95"/>
      <c r="M108" s="93"/>
      <c r="N108" s="88" t="str">
        <f t="shared" si="1"/>
        <v>LEEG</v>
      </c>
      <c r="O108" s="99"/>
      <c r="P108" s="73"/>
    </row>
    <row r="109" spans="1:16" x14ac:dyDescent="0.2">
      <c r="A109" s="73"/>
      <c r="B109" s="73"/>
      <c r="C109" s="73" t="s">
        <v>301</v>
      </c>
      <c r="D109" s="73"/>
      <c r="E109" s="73" t="s">
        <v>302</v>
      </c>
      <c r="F109" s="73" t="s">
        <v>303</v>
      </c>
      <c r="G109" s="84" t="s">
        <v>285</v>
      </c>
      <c r="H109" s="85"/>
      <c r="I109" s="86"/>
      <c r="J109" s="86"/>
      <c r="K109" s="87"/>
      <c r="L109" s="95"/>
      <c r="M109" s="93"/>
      <c r="N109" s="88" t="str">
        <f t="shared" si="1"/>
        <v>O</v>
      </c>
      <c r="O109" s="99"/>
      <c r="P109" s="73"/>
    </row>
    <row r="110" spans="1:16" x14ac:dyDescent="0.2">
      <c r="A110" s="73"/>
      <c r="B110" s="73"/>
      <c r="C110" s="73" t="s">
        <v>304</v>
      </c>
      <c r="D110" s="73"/>
      <c r="E110" s="73"/>
      <c r="F110" s="73" t="s">
        <v>305</v>
      </c>
      <c r="G110" s="84" t="s">
        <v>285</v>
      </c>
      <c r="H110" s="85"/>
      <c r="I110" s="86"/>
      <c r="J110" s="86"/>
      <c r="K110" s="87"/>
      <c r="L110" s="95"/>
      <c r="M110" s="93"/>
      <c r="N110" s="88" t="str">
        <f t="shared" si="1"/>
        <v>O</v>
      </c>
      <c r="O110" s="99"/>
      <c r="P110" s="73"/>
    </row>
    <row r="111" spans="1:16" x14ac:dyDescent="0.2">
      <c r="A111" s="73"/>
      <c r="B111" s="73"/>
      <c r="C111" s="73" t="s">
        <v>306</v>
      </c>
      <c r="D111" s="73"/>
      <c r="E111" s="73"/>
      <c r="F111" s="73" t="s">
        <v>307</v>
      </c>
      <c r="G111" s="84" t="s">
        <v>308</v>
      </c>
      <c r="H111" s="85"/>
      <c r="I111" s="86"/>
      <c r="J111" s="86"/>
      <c r="K111" s="87"/>
      <c r="L111" s="95"/>
      <c r="M111" s="93"/>
      <c r="N111" s="88" t="str">
        <f t="shared" si="1"/>
        <v>V</v>
      </c>
      <c r="O111" s="99"/>
      <c r="P111" s="73"/>
    </row>
    <row r="112" spans="1:16" x14ac:dyDescent="0.2">
      <c r="A112" s="73"/>
      <c r="B112" s="73"/>
      <c r="C112" s="73" t="s">
        <v>309</v>
      </c>
      <c r="D112" s="73"/>
      <c r="E112" s="73"/>
      <c r="F112" s="73" t="s">
        <v>310</v>
      </c>
      <c r="G112" s="84" t="s">
        <v>308</v>
      </c>
      <c r="H112" s="85"/>
      <c r="I112" s="86"/>
      <c r="J112" s="86"/>
      <c r="K112" s="87"/>
      <c r="L112" s="95"/>
      <c r="M112" s="93"/>
      <c r="N112" s="88" t="str">
        <f t="shared" si="1"/>
        <v>V</v>
      </c>
      <c r="O112" s="99"/>
      <c r="P112" s="73"/>
    </row>
    <row r="113" spans="1:16" x14ac:dyDescent="0.2">
      <c r="A113" s="73"/>
      <c r="B113" s="73"/>
      <c r="C113" s="73" t="s">
        <v>317</v>
      </c>
      <c r="D113" s="73"/>
      <c r="E113" s="73" t="s">
        <v>318</v>
      </c>
      <c r="F113" s="73" t="s">
        <v>319</v>
      </c>
      <c r="G113" s="84" t="s">
        <v>285</v>
      </c>
      <c r="H113" s="85"/>
      <c r="I113" s="86"/>
      <c r="J113" s="86"/>
      <c r="K113" s="87"/>
      <c r="L113" s="95"/>
      <c r="M113" s="93"/>
      <c r="N113" s="88" t="str">
        <f t="shared" si="1"/>
        <v>O</v>
      </c>
      <c r="O113" s="99"/>
      <c r="P113" s="73"/>
    </row>
    <row r="114" spans="1:16" x14ac:dyDescent="0.2">
      <c r="A114" s="73"/>
      <c r="B114" s="73"/>
      <c r="C114" s="73" t="s">
        <v>171</v>
      </c>
      <c r="D114" s="73"/>
      <c r="E114" s="73"/>
      <c r="F114" s="73" t="s">
        <v>172</v>
      </c>
      <c r="G114" s="84" t="s">
        <v>285</v>
      </c>
      <c r="H114" s="85"/>
      <c r="I114" s="86"/>
      <c r="J114" s="86"/>
      <c r="K114" s="87"/>
      <c r="L114" s="95"/>
      <c r="M114" s="93"/>
      <c r="N114" s="88" t="str">
        <f t="shared" si="1"/>
        <v>O</v>
      </c>
      <c r="O114" s="99"/>
      <c r="P114" s="73"/>
    </row>
    <row r="115" spans="1:16" x14ac:dyDescent="0.2">
      <c r="A115" s="73"/>
      <c r="B115" s="73"/>
      <c r="C115" s="73" t="s">
        <v>320</v>
      </c>
      <c r="D115" s="73"/>
      <c r="E115" s="73"/>
      <c r="F115" s="73" t="s">
        <v>321</v>
      </c>
      <c r="G115" s="84"/>
      <c r="H115" s="85" t="s">
        <v>300</v>
      </c>
      <c r="I115" s="86"/>
      <c r="J115" s="86"/>
      <c r="K115" s="87"/>
      <c r="L115" s="95"/>
      <c r="M115" s="93"/>
      <c r="N115" s="88" t="str">
        <f t="shared" si="1"/>
        <v>O</v>
      </c>
      <c r="O115" s="99"/>
      <c r="P115" s="73"/>
    </row>
    <row r="116" spans="1:16" x14ac:dyDescent="0.2">
      <c r="A116" s="73"/>
      <c r="B116" s="73"/>
      <c r="C116" s="73" t="s">
        <v>173</v>
      </c>
      <c r="D116" s="73"/>
      <c r="E116" s="73"/>
      <c r="F116" s="73" t="s">
        <v>174</v>
      </c>
      <c r="G116" s="84" t="s">
        <v>285</v>
      </c>
      <c r="H116" s="85"/>
      <c r="I116" s="86"/>
      <c r="J116" s="86"/>
      <c r="K116" s="87"/>
      <c r="L116" s="95"/>
      <c r="M116" s="93"/>
      <c r="N116" s="88" t="str">
        <f t="shared" si="1"/>
        <v>O</v>
      </c>
      <c r="O116" s="99"/>
      <c r="P116" s="73"/>
    </row>
    <row r="117" spans="1:16" x14ac:dyDescent="0.2">
      <c r="A117" s="73"/>
      <c r="B117" s="73"/>
      <c r="C117" s="73" t="s">
        <v>322</v>
      </c>
      <c r="D117" s="73"/>
      <c r="E117" s="73"/>
      <c r="F117" s="73" t="s">
        <v>323</v>
      </c>
      <c r="G117" s="84" t="s">
        <v>285</v>
      </c>
      <c r="H117" s="85"/>
      <c r="I117" s="86"/>
      <c r="J117" s="86"/>
      <c r="K117" s="87"/>
      <c r="L117" s="95"/>
      <c r="M117" s="93"/>
      <c r="N117" s="88" t="str">
        <f t="shared" si="1"/>
        <v>O</v>
      </c>
      <c r="O117" s="99"/>
      <c r="P117" s="73"/>
    </row>
    <row r="118" spans="1:16" x14ac:dyDescent="0.2">
      <c r="A118" s="73"/>
      <c r="B118" s="73"/>
      <c r="C118" s="73" t="s">
        <v>291</v>
      </c>
      <c r="D118" s="73"/>
      <c r="E118" s="73" t="s">
        <v>292</v>
      </c>
      <c r="F118" s="73" t="s">
        <v>293</v>
      </c>
      <c r="G118" s="84" t="s">
        <v>285</v>
      </c>
      <c r="H118" s="85"/>
      <c r="I118" s="86"/>
      <c r="J118" s="86"/>
      <c r="K118" s="87"/>
      <c r="L118" s="95"/>
      <c r="M118" s="93"/>
      <c r="N118" s="88" t="str">
        <f t="shared" si="1"/>
        <v>O</v>
      </c>
      <c r="O118" s="99"/>
      <c r="P118" s="73"/>
    </row>
    <row r="119" spans="1:16" x14ac:dyDescent="0.2">
      <c r="A119" s="73"/>
      <c r="B119" s="73"/>
      <c r="C119" s="73" t="s">
        <v>294</v>
      </c>
      <c r="D119" s="73"/>
      <c r="E119" s="73"/>
      <c r="F119" s="73" t="s">
        <v>295</v>
      </c>
      <c r="G119" s="84" t="s">
        <v>285</v>
      </c>
      <c r="H119" s="85"/>
      <c r="I119" s="86"/>
      <c r="J119" s="86"/>
      <c r="K119" s="87"/>
      <c r="L119" s="95"/>
      <c r="M119" s="93"/>
      <c r="N119" s="88" t="str">
        <f t="shared" si="1"/>
        <v>O</v>
      </c>
      <c r="O119" s="99"/>
      <c r="P119" s="73"/>
    </row>
    <row r="120" spans="1:16" x14ac:dyDescent="0.2">
      <c r="A120" s="73"/>
      <c r="B120" s="73"/>
      <c r="C120" s="73" t="s">
        <v>324</v>
      </c>
      <c r="D120" s="73"/>
      <c r="E120" s="73"/>
      <c r="F120" s="73" t="s">
        <v>325</v>
      </c>
      <c r="G120" s="84"/>
      <c r="H120" s="85" t="s">
        <v>101</v>
      </c>
      <c r="I120" s="86"/>
      <c r="J120" s="86"/>
      <c r="K120" s="87"/>
      <c r="L120" s="95"/>
      <c r="M120" s="93"/>
      <c r="N120" s="88" t="str">
        <f t="shared" si="1"/>
        <v>O</v>
      </c>
      <c r="O120" s="99"/>
      <c r="P120" s="73"/>
    </row>
    <row r="121" spans="1:16" x14ac:dyDescent="0.2">
      <c r="A121" s="73"/>
      <c r="B121" s="73"/>
      <c r="C121" s="73" t="s">
        <v>326</v>
      </c>
      <c r="D121" s="73"/>
      <c r="E121" s="73"/>
      <c r="F121" s="73" t="s">
        <v>327</v>
      </c>
      <c r="G121" s="84"/>
      <c r="H121" s="85" t="s">
        <v>101</v>
      </c>
      <c r="I121" s="86"/>
      <c r="J121" s="86"/>
      <c r="K121" s="87"/>
      <c r="L121" s="95"/>
      <c r="M121" s="93"/>
      <c r="N121" s="88" t="str">
        <f t="shared" si="1"/>
        <v>O</v>
      </c>
      <c r="O121" s="99"/>
      <c r="P121" s="73"/>
    </row>
    <row r="122" spans="1:16" x14ac:dyDescent="0.2">
      <c r="A122" s="73"/>
      <c r="B122" s="73"/>
      <c r="C122" s="73" t="s">
        <v>328</v>
      </c>
      <c r="D122" s="73"/>
      <c r="E122" s="73"/>
      <c r="F122" s="73" t="s">
        <v>329</v>
      </c>
      <c r="G122" s="84" t="s">
        <v>285</v>
      </c>
      <c r="H122" s="85"/>
      <c r="I122" s="86"/>
      <c r="J122" s="86"/>
      <c r="K122" s="87"/>
      <c r="L122" s="95"/>
      <c r="M122" s="93"/>
      <c r="N122" s="88" t="str">
        <f t="shared" si="1"/>
        <v>O</v>
      </c>
      <c r="O122" s="99"/>
      <c r="P122" s="73"/>
    </row>
    <row r="123" spans="1:16" x14ac:dyDescent="0.2">
      <c r="A123" s="73"/>
      <c r="B123" s="73"/>
      <c r="C123" s="73" t="s">
        <v>330</v>
      </c>
      <c r="D123" s="73"/>
      <c r="E123" s="73"/>
      <c r="F123" s="73" t="s">
        <v>331</v>
      </c>
      <c r="G123" s="84" t="s">
        <v>285</v>
      </c>
      <c r="H123" s="85"/>
      <c r="I123" s="86"/>
      <c r="J123" s="86"/>
      <c r="K123" s="87"/>
      <c r="L123" s="95"/>
      <c r="M123" s="93"/>
      <c r="N123" s="88" t="str">
        <f t="shared" si="1"/>
        <v>O</v>
      </c>
      <c r="O123" s="99"/>
      <c r="P123" s="73"/>
    </row>
    <row r="124" spans="1:16" x14ac:dyDescent="0.2">
      <c r="A124" s="73"/>
      <c r="B124" s="73"/>
      <c r="C124" s="73" t="s">
        <v>121</v>
      </c>
      <c r="D124" s="73"/>
      <c r="E124" s="73"/>
      <c r="F124" s="73" t="s">
        <v>122</v>
      </c>
      <c r="G124" s="84"/>
      <c r="H124" s="85"/>
      <c r="I124" s="86"/>
      <c r="J124" s="86"/>
      <c r="K124" s="87"/>
      <c r="L124" s="95"/>
      <c r="M124" s="93"/>
      <c r="N124" s="88" t="str">
        <f t="shared" si="1"/>
        <v>LEEG</v>
      </c>
      <c r="O124" s="99"/>
      <c r="P124" s="73"/>
    </row>
    <row r="125" spans="1:16" x14ac:dyDescent="0.2">
      <c r="A125" s="73"/>
      <c r="B125" s="73"/>
      <c r="C125" s="73" t="s">
        <v>118</v>
      </c>
      <c r="D125" s="73"/>
      <c r="E125" s="73" t="s">
        <v>119</v>
      </c>
      <c r="F125" s="73" t="s">
        <v>120</v>
      </c>
      <c r="G125" s="84"/>
      <c r="H125" s="85"/>
      <c r="I125" s="86"/>
      <c r="J125" s="86"/>
      <c r="K125" s="87"/>
      <c r="L125" s="95"/>
      <c r="M125" s="93"/>
      <c r="N125" s="88" t="str">
        <f t="shared" si="1"/>
        <v>LEEG</v>
      </c>
      <c r="O125" s="99"/>
      <c r="P125" s="73"/>
    </row>
    <row r="126" spans="1:16" x14ac:dyDescent="0.2">
      <c r="A126" s="73"/>
      <c r="B126" s="73"/>
      <c r="C126" s="73" t="s">
        <v>332</v>
      </c>
      <c r="D126" s="73"/>
      <c r="E126" s="73"/>
      <c r="F126" s="90" t="s">
        <v>450</v>
      </c>
      <c r="G126" s="84" t="s">
        <v>101</v>
      </c>
      <c r="H126" s="85"/>
      <c r="I126" s="86"/>
      <c r="J126" s="86"/>
      <c r="K126" s="87"/>
      <c r="L126" s="95"/>
      <c r="M126" s="93"/>
      <c r="N126" s="88" t="str">
        <f t="shared" si="1"/>
        <v>O</v>
      </c>
      <c r="O126" s="99"/>
      <c r="P126" s="73"/>
    </row>
    <row r="127" spans="1:16" x14ac:dyDescent="0.2">
      <c r="A127" s="73"/>
      <c r="B127" s="73"/>
      <c r="C127" s="73"/>
      <c r="D127" s="73" t="s">
        <v>168</v>
      </c>
      <c r="E127" s="73" t="s">
        <v>169</v>
      </c>
      <c r="F127" s="73" t="s">
        <v>170</v>
      </c>
      <c r="G127" s="84" t="s">
        <v>101</v>
      </c>
      <c r="H127" s="85"/>
      <c r="I127" s="86"/>
      <c r="J127" s="86"/>
      <c r="K127" s="87"/>
      <c r="L127" s="95"/>
      <c r="M127" s="93"/>
      <c r="N127" s="88" t="str">
        <f t="shared" si="1"/>
        <v>O</v>
      </c>
      <c r="O127" s="99"/>
      <c r="P127" s="73"/>
    </row>
    <row r="128" spans="1:16" x14ac:dyDescent="0.2">
      <c r="A128" s="73"/>
      <c r="B128" s="73"/>
      <c r="C128" s="73"/>
      <c r="D128" s="73" t="s">
        <v>333</v>
      </c>
      <c r="E128" s="73" t="s">
        <v>107</v>
      </c>
      <c r="F128" s="73" t="s">
        <v>334</v>
      </c>
      <c r="G128" s="84" t="s">
        <v>101</v>
      </c>
      <c r="H128" s="85"/>
      <c r="I128" s="86"/>
      <c r="J128" s="86"/>
      <c r="K128" s="87"/>
      <c r="L128" s="95"/>
      <c r="M128" s="93"/>
      <c r="N128" s="88" t="str">
        <f t="shared" si="1"/>
        <v>O</v>
      </c>
      <c r="O128" s="99"/>
      <c r="P128" s="73"/>
    </row>
    <row r="129" spans="1:16" x14ac:dyDescent="0.2">
      <c r="A129" s="73"/>
      <c r="B129" s="73"/>
      <c r="C129" s="73"/>
      <c r="D129" s="73" t="s">
        <v>335</v>
      </c>
      <c r="E129" s="73"/>
      <c r="F129" s="73" t="s">
        <v>336</v>
      </c>
      <c r="G129" s="84" t="s">
        <v>96</v>
      </c>
      <c r="H129" s="85"/>
      <c r="I129" s="86"/>
      <c r="J129" s="86"/>
      <c r="K129" s="87"/>
      <c r="L129" s="95"/>
      <c r="M129" s="93"/>
      <c r="N129" s="88" t="str">
        <f t="shared" si="1"/>
        <v>V</v>
      </c>
      <c r="O129" s="99"/>
      <c r="P129" s="73"/>
    </row>
    <row r="130" spans="1:16" x14ac:dyDescent="0.2">
      <c r="A130" s="73"/>
      <c r="B130" s="73"/>
      <c r="C130" s="73"/>
      <c r="D130" s="73" t="s">
        <v>337</v>
      </c>
      <c r="E130" s="73"/>
      <c r="F130" s="73" t="s">
        <v>338</v>
      </c>
      <c r="G130" s="84" t="s">
        <v>96</v>
      </c>
      <c r="H130" s="85"/>
      <c r="I130" s="86"/>
      <c r="J130" s="86"/>
      <c r="K130" s="87"/>
      <c r="L130" s="95"/>
      <c r="M130" s="93"/>
      <c r="N130" s="88" t="str">
        <f t="shared" si="1"/>
        <v>V</v>
      </c>
      <c r="O130" s="99"/>
      <c r="P130" s="73"/>
    </row>
    <row r="131" spans="1:16" x14ac:dyDescent="0.2">
      <c r="A131" s="73"/>
      <c r="B131" s="73" t="s">
        <v>341</v>
      </c>
      <c r="C131" s="73"/>
      <c r="D131" s="73"/>
      <c r="E131" s="73"/>
      <c r="F131" s="90" t="s">
        <v>342</v>
      </c>
      <c r="G131" s="84" t="s">
        <v>285</v>
      </c>
      <c r="H131" s="85"/>
      <c r="I131" s="86"/>
      <c r="J131" s="86"/>
      <c r="K131" s="87"/>
      <c r="L131" s="95"/>
      <c r="M131" s="93"/>
      <c r="N131" s="88" t="str">
        <f t="shared" si="1"/>
        <v>O</v>
      </c>
      <c r="O131" s="99"/>
      <c r="P131" s="73"/>
    </row>
    <row r="132" spans="1:16" x14ac:dyDescent="0.2">
      <c r="A132" s="73"/>
      <c r="B132" s="73"/>
      <c r="C132" s="73" t="s">
        <v>343</v>
      </c>
      <c r="D132" s="73"/>
      <c r="E132" s="73" t="s">
        <v>107</v>
      </c>
      <c r="F132" s="73" t="s">
        <v>344</v>
      </c>
      <c r="G132" s="84"/>
      <c r="H132" s="85"/>
      <c r="I132" s="86"/>
      <c r="J132" s="86"/>
      <c r="K132" s="87"/>
      <c r="L132" s="95"/>
      <c r="M132" s="93"/>
      <c r="N132" s="88" t="str">
        <f t="shared" si="1"/>
        <v>LEEG</v>
      </c>
      <c r="O132" s="99"/>
      <c r="P132" s="73"/>
    </row>
    <row r="133" spans="1:16" x14ac:dyDescent="0.2">
      <c r="A133" s="73"/>
      <c r="B133" s="73"/>
      <c r="C133" s="73" t="s">
        <v>345</v>
      </c>
      <c r="D133" s="73"/>
      <c r="E133" s="73" t="s">
        <v>107</v>
      </c>
      <c r="F133" s="73" t="s">
        <v>346</v>
      </c>
      <c r="G133" s="84"/>
      <c r="H133" s="85"/>
      <c r="I133" s="86"/>
      <c r="J133" s="86"/>
      <c r="K133" s="87"/>
      <c r="L133" s="95"/>
      <c r="M133" s="93"/>
      <c r="N133" s="88" t="str">
        <f t="shared" si="1"/>
        <v>LEEG</v>
      </c>
      <c r="O133" s="99"/>
      <c r="P133" s="73"/>
    </row>
    <row r="134" spans="1:16" x14ac:dyDescent="0.2">
      <c r="A134" s="73"/>
      <c r="B134" s="73"/>
      <c r="C134" s="73" t="s">
        <v>347</v>
      </c>
      <c r="D134" s="73"/>
      <c r="E134" s="73" t="s">
        <v>107</v>
      </c>
      <c r="F134" s="73" t="s">
        <v>348</v>
      </c>
      <c r="G134" s="84"/>
      <c r="H134" s="85"/>
      <c r="I134" s="86"/>
      <c r="J134" s="86"/>
      <c r="K134" s="87"/>
      <c r="L134" s="95"/>
      <c r="M134" s="93"/>
      <c r="N134" s="88" t="str">
        <f t="shared" si="1"/>
        <v>LEEG</v>
      </c>
      <c r="O134" s="99"/>
      <c r="P134" s="73"/>
    </row>
    <row r="135" spans="1:16" x14ac:dyDescent="0.2">
      <c r="A135" s="73"/>
      <c r="B135" s="73"/>
      <c r="C135" s="73" t="s">
        <v>349</v>
      </c>
      <c r="D135" s="73"/>
      <c r="E135" s="73" t="s">
        <v>107</v>
      </c>
      <c r="F135" s="73" t="s">
        <v>350</v>
      </c>
      <c r="G135" s="84"/>
      <c r="H135" s="85"/>
      <c r="I135" s="86"/>
      <c r="J135" s="86"/>
      <c r="K135" s="87"/>
      <c r="L135" s="95"/>
      <c r="M135" s="93"/>
      <c r="N135" s="88" t="str">
        <f t="shared" si="1"/>
        <v>LEEG</v>
      </c>
      <c r="O135" s="99"/>
      <c r="P135" s="73"/>
    </row>
    <row r="136" spans="1:16" x14ac:dyDescent="0.2">
      <c r="A136" s="73"/>
      <c r="B136" s="73"/>
      <c r="C136" s="73" t="s">
        <v>298</v>
      </c>
      <c r="D136" s="73"/>
      <c r="E136" s="73"/>
      <c r="F136" s="73" t="s">
        <v>299</v>
      </c>
      <c r="G136" s="84"/>
      <c r="H136" s="85" t="s">
        <v>300</v>
      </c>
      <c r="I136" s="86"/>
      <c r="J136" s="86"/>
      <c r="K136" s="87"/>
      <c r="L136" s="95"/>
      <c r="M136" s="93"/>
      <c r="N136" s="88" t="str">
        <f t="shared" si="1"/>
        <v>O</v>
      </c>
      <c r="O136" s="99"/>
      <c r="P136" s="73"/>
    </row>
    <row r="137" spans="1:16" x14ac:dyDescent="0.2">
      <c r="A137" s="73"/>
      <c r="B137" s="73"/>
      <c r="C137" s="73" t="s">
        <v>138</v>
      </c>
      <c r="D137" s="73"/>
      <c r="E137" s="73"/>
      <c r="F137" s="73" t="s">
        <v>139</v>
      </c>
      <c r="G137" s="84"/>
      <c r="H137" s="85"/>
      <c r="I137" s="86"/>
      <c r="J137" s="86"/>
      <c r="K137" s="87"/>
      <c r="L137" s="95"/>
      <c r="M137" s="93"/>
      <c r="N137" s="88" t="str">
        <f t="shared" si="1"/>
        <v>LEEG</v>
      </c>
      <c r="O137" s="99"/>
      <c r="P137" s="73"/>
    </row>
    <row r="138" spans="1:16" x14ac:dyDescent="0.2">
      <c r="A138" s="73"/>
      <c r="B138" s="73"/>
      <c r="C138" s="73" t="s">
        <v>301</v>
      </c>
      <c r="D138" s="73"/>
      <c r="E138" s="73" t="s">
        <v>302</v>
      </c>
      <c r="F138" s="73" t="s">
        <v>303</v>
      </c>
      <c r="G138" s="84" t="s">
        <v>285</v>
      </c>
      <c r="H138" s="85"/>
      <c r="I138" s="86"/>
      <c r="J138" s="86"/>
      <c r="K138" s="87"/>
      <c r="L138" s="95"/>
      <c r="M138" s="93"/>
      <c r="N138" s="88" t="str">
        <f t="shared" si="1"/>
        <v>O</v>
      </c>
      <c r="O138" s="99"/>
      <c r="P138" s="73"/>
    </row>
    <row r="139" spans="1:16" x14ac:dyDescent="0.2">
      <c r="A139" s="73"/>
      <c r="B139" s="73"/>
      <c r="C139" s="73" t="s">
        <v>304</v>
      </c>
      <c r="D139" s="73"/>
      <c r="E139" s="73"/>
      <c r="F139" s="73" t="s">
        <v>305</v>
      </c>
      <c r="G139" s="84" t="s">
        <v>285</v>
      </c>
      <c r="H139" s="85"/>
      <c r="I139" s="86"/>
      <c r="J139" s="86"/>
      <c r="K139" s="87"/>
      <c r="L139" s="95"/>
      <c r="M139" s="93"/>
      <c r="N139" s="88" t="str">
        <f t="shared" si="1"/>
        <v>O</v>
      </c>
      <c r="O139" s="99"/>
      <c r="P139" s="73"/>
    </row>
    <row r="140" spans="1:16" x14ac:dyDescent="0.2">
      <c r="A140" s="73"/>
      <c r="B140" s="73"/>
      <c r="C140" s="73" t="s">
        <v>306</v>
      </c>
      <c r="D140" s="73"/>
      <c r="E140" s="73"/>
      <c r="F140" s="73" t="s">
        <v>307</v>
      </c>
      <c r="G140" s="84" t="s">
        <v>308</v>
      </c>
      <c r="H140" s="85"/>
      <c r="I140" s="86"/>
      <c r="J140" s="86"/>
      <c r="K140" s="87"/>
      <c r="L140" s="95"/>
      <c r="M140" s="93"/>
      <c r="N140" s="88" t="str">
        <f t="shared" si="1"/>
        <v>V</v>
      </c>
      <c r="O140" s="99"/>
      <c r="P140" s="73"/>
    </row>
    <row r="141" spans="1:16" x14ac:dyDescent="0.2">
      <c r="A141" s="73"/>
      <c r="B141" s="73"/>
      <c r="C141" s="73" t="s">
        <v>309</v>
      </c>
      <c r="D141" s="73"/>
      <c r="E141" s="73"/>
      <c r="F141" s="73" t="s">
        <v>310</v>
      </c>
      <c r="G141" s="84" t="s">
        <v>308</v>
      </c>
      <c r="H141" s="85"/>
      <c r="I141" s="86"/>
      <c r="J141" s="86"/>
      <c r="K141" s="87"/>
      <c r="L141" s="95"/>
      <c r="M141" s="93"/>
      <c r="N141" s="88" t="str">
        <f t="shared" si="1"/>
        <v>V</v>
      </c>
      <c r="O141" s="99"/>
      <c r="P141" s="73"/>
    </row>
    <row r="142" spans="1:16" x14ac:dyDescent="0.2">
      <c r="A142" s="73"/>
      <c r="B142" s="73"/>
      <c r="C142" s="73" t="s">
        <v>311</v>
      </c>
      <c r="D142" s="73"/>
      <c r="E142" s="73" t="s">
        <v>312</v>
      </c>
      <c r="F142" s="73" t="s">
        <v>313</v>
      </c>
      <c r="G142" s="84"/>
      <c r="H142" s="85"/>
      <c r="I142" s="86"/>
      <c r="J142" s="86"/>
      <c r="K142" s="87"/>
      <c r="L142" s="95"/>
      <c r="M142" s="93"/>
      <c r="N142" s="88" t="str">
        <f t="shared" si="1"/>
        <v>LEEG</v>
      </c>
      <c r="O142" s="99"/>
      <c r="P142" s="73"/>
    </row>
    <row r="143" spans="1:16" x14ac:dyDescent="0.2">
      <c r="A143" s="73"/>
      <c r="B143" s="73"/>
      <c r="C143" s="73" t="s">
        <v>314</v>
      </c>
      <c r="D143" s="73"/>
      <c r="E143" s="73" t="s">
        <v>315</v>
      </c>
      <c r="F143" s="73" t="s">
        <v>316</v>
      </c>
      <c r="G143" s="84"/>
      <c r="H143" s="85"/>
      <c r="I143" s="86"/>
      <c r="J143" s="86"/>
      <c r="K143" s="87"/>
      <c r="L143" s="95"/>
      <c r="M143" s="93"/>
      <c r="N143" s="88" t="str">
        <f t="shared" ref="N143:N206" si="2">IF(LEFT(G143,1)="X","X",IF(LEFT(G143,1)="V","V",IF(H143="V","V",IF(I143="V","V",IF(J143="V","V",IF(K143="V","V",IF(L143="V","V",IF(M143="V","V",IF(LEFT(G143,1)="O","O",IF(LEFT(H143,1)="O","O",IF(I143="O","O",IF(J143="O","O",IF(K143="O","O",IF(L143="O","O",IF(M143="O","O","LEEG")))))))))))))))</f>
        <v>LEEG</v>
      </c>
      <c r="O143" s="99"/>
      <c r="P143" s="73"/>
    </row>
    <row r="144" spans="1:16" x14ac:dyDescent="0.2">
      <c r="A144" s="73"/>
      <c r="B144" s="73"/>
      <c r="C144" s="73" t="s">
        <v>351</v>
      </c>
      <c r="D144" s="73"/>
      <c r="E144" s="73" t="s">
        <v>107</v>
      </c>
      <c r="F144" s="73" t="s">
        <v>352</v>
      </c>
      <c r="G144" s="84"/>
      <c r="H144" s="85"/>
      <c r="I144" s="86"/>
      <c r="J144" s="86"/>
      <c r="K144" s="87"/>
      <c r="L144" s="95"/>
      <c r="M144" s="93"/>
      <c r="N144" s="88" t="str">
        <f t="shared" si="2"/>
        <v>LEEG</v>
      </c>
      <c r="O144" s="99"/>
      <c r="P144" s="73"/>
    </row>
    <row r="145" spans="1:16" x14ac:dyDescent="0.2">
      <c r="A145" s="73"/>
      <c r="B145" s="73"/>
      <c r="C145" s="73" t="s">
        <v>353</v>
      </c>
      <c r="D145" s="73"/>
      <c r="E145" s="73" t="s">
        <v>107</v>
      </c>
      <c r="F145" s="73" t="s">
        <v>354</v>
      </c>
      <c r="G145" s="84"/>
      <c r="H145" s="85"/>
      <c r="I145" s="86"/>
      <c r="J145" s="86"/>
      <c r="K145" s="87"/>
      <c r="L145" s="95"/>
      <c r="M145" s="93"/>
      <c r="N145" s="88" t="str">
        <f t="shared" si="2"/>
        <v>LEEG</v>
      </c>
      <c r="O145" s="99"/>
      <c r="P145" s="73"/>
    </row>
    <row r="146" spans="1:16" x14ac:dyDescent="0.2">
      <c r="A146" s="73"/>
      <c r="B146" s="73"/>
      <c r="C146" s="73" t="s">
        <v>317</v>
      </c>
      <c r="D146" s="73"/>
      <c r="E146" s="73" t="s">
        <v>318</v>
      </c>
      <c r="F146" s="73" t="s">
        <v>319</v>
      </c>
      <c r="G146" s="84" t="s">
        <v>285</v>
      </c>
      <c r="H146" s="85"/>
      <c r="I146" s="86"/>
      <c r="J146" s="86"/>
      <c r="K146" s="87"/>
      <c r="L146" s="95"/>
      <c r="M146" s="93"/>
      <c r="N146" s="88" t="str">
        <f t="shared" si="2"/>
        <v>O</v>
      </c>
      <c r="O146" s="99"/>
      <c r="P146" s="73"/>
    </row>
    <row r="147" spans="1:16" x14ac:dyDescent="0.2">
      <c r="A147" s="73"/>
      <c r="B147" s="73"/>
      <c r="C147" s="73" t="s">
        <v>171</v>
      </c>
      <c r="D147" s="73"/>
      <c r="E147" s="73"/>
      <c r="F147" s="73" t="s">
        <v>172</v>
      </c>
      <c r="G147" s="84" t="s">
        <v>285</v>
      </c>
      <c r="H147" s="85"/>
      <c r="I147" s="86"/>
      <c r="J147" s="86"/>
      <c r="K147" s="87"/>
      <c r="L147" s="95"/>
      <c r="M147" s="93"/>
      <c r="N147" s="88" t="str">
        <f t="shared" si="2"/>
        <v>O</v>
      </c>
      <c r="O147" s="99"/>
      <c r="P147" s="73"/>
    </row>
    <row r="148" spans="1:16" x14ac:dyDescent="0.2">
      <c r="A148" s="73"/>
      <c r="B148" s="73"/>
      <c r="C148" s="73" t="s">
        <v>320</v>
      </c>
      <c r="D148" s="73"/>
      <c r="E148" s="73"/>
      <c r="F148" s="73" t="s">
        <v>321</v>
      </c>
      <c r="G148" s="84"/>
      <c r="H148" s="85" t="s">
        <v>300</v>
      </c>
      <c r="I148" s="86"/>
      <c r="J148" s="86"/>
      <c r="K148" s="87"/>
      <c r="L148" s="95"/>
      <c r="M148" s="93"/>
      <c r="N148" s="88" t="str">
        <f t="shared" si="2"/>
        <v>O</v>
      </c>
      <c r="O148" s="99"/>
      <c r="P148" s="73"/>
    </row>
    <row r="149" spans="1:16" x14ac:dyDescent="0.2">
      <c r="A149" s="73"/>
      <c r="B149" s="73"/>
      <c r="C149" s="73" t="s">
        <v>173</v>
      </c>
      <c r="D149" s="73"/>
      <c r="E149" s="73"/>
      <c r="F149" s="73" t="s">
        <v>174</v>
      </c>
      <c r="G149" s="84" t="s">
        <v>285</v>
      </c>
      <c r="H149" s="85"/>
      <c r="I149" s="86"/>
      <c r="J149" s="86"/>
      <c r="K149" s="87"/>
      <c r="L149" s="95"/>
      <c r="M149" s="93"/>
      <c r="N149" s="88" t="str">
        <f t="shared" si="2"/>
        <v>O</v>
      </c>
      <c r="O149" s="99"/>
      <c r="P149" s="73"/>
    </row>
    <row r="150" spans="1:16" x14ac:dyDescent="0.2">
      <c r="A150" s="73"/>
      <c r="B150" s="73"/>
      <c r="C150" s="73" t="s">
        <v>322</v>
      </c>
      <c r="D150" s="73"/>
      <c r="E150" s="73"/>
      <c r="F150" s="73" t="s">
        <v>323</v>
      </c>
      <c r="G150" s="84" t="s">
        <v>285</v>
      </c>
      <c r="H150" s="85"/>
      <c r="I150" s="86"/>
      <c r="J150" s="86"/>
      <c r="K150" s="87"/>
      <c r="L150" s="95"/>
      <c r="M150" s="93"/>
      <c r="N150" s="88" t="str">
        <f t="shared" si="2"/>
        <v>O</v>
      </c>
      <c r="O150" s="99"/>
      <c r="P150" s="73"/>
    </row>
    <row r="151" spans="1:16" x14ac:dyDescent="0.2">
      <c r="A151" s="73"/>
      <c r="B151" s="73"/>
      <c r="C151" s="73" t="s">
        <v>291</v>
      </c>
      <c r="D151" s="73"/>
      <c r="E151" s="73" t="s">
        <v>292</v>
      </c>
      <c r="F151" s="73" t="s">
        <v>293</v>
      </c>
      <c r="G151" s="84" t="s">
        <v>285</v>
      </c>
      <c r="H151" s="85"/>
      <c r="I151" s="86"/>
      <c r="J151" s="86"/>
      <c r="K151" s="87"/>
      <c r="L151" s="95"/>
      <c r="M151" s="93"/>
      <c r="N151" s="88" t="str">
        <f t="shared" si="2"/>
        <v>O</v>
      </c>
      <c r="O151" s="99"/>
      <c r="P151" s="73"/>
    </row>
    <row r="152" spans="1:16" x14ac:dyDescent="0.2">
      <c r="A152" s="73"/>
      <c r="B152" s="73"/>
      <c r="C152" s="73" t="s">
        <v>294</v>
      </c>
      <c r="D152" s="73"/>
      <c r="E152" s="73"/>
      <c r="F152" s="73" t="s">
        <v>295</v>
      </c>
      <c r="G152" s="84" t="s">
        <v>285</v>
      </c>
      <c r="H152" s="85"/>
      <c r="I152" s="86"/>
      <c r="J152" s="86"/>
      <c r="K152" s="87"/>
      <c r="L152" s="95"/>
      <c r="M152" s="93"/>
      <c r="N152" s="88" t="str">
        <f t="shared" si="2"/>
        <v>O</v>
      </c>
      <c r="O152" s="99"/>
      <c r="P152" s="73"/>
    </row>
    <row r="153" spans="1:16" x14ac:dyDescent="0.2">
      <c r="A153" s="73"/>
      <c r="B153" s="73"/>
      <c r="C153" s="73" t="s">
        <v>324</v>
      </c>
      <c r="D153" s="73"/>
      <c r="E153" s="73"/>
      <c r="F153" s="73" t="s">
        <v>325</v>
      </c>
      <c r="G153" s="84"/>
      <c r="H153" s="85" t="s">
        <v>101</v>
      </c>
      <c r="I153" s="86"/>
      <c r="J153" s="86"/>
      <c r="K153" s="87"/>
      <c r="L153" s="95"/>
      <c r="M153" s="93"/>
      <c r="N153" s="88" t="str">
        <f t="shared" si="2"/>
        <v>O</v>
      </c>
      <c r="O153" s="99"/>
      <c r="P153" s="73"/>
    </row>
    <row r="154" spans="1:16" x14ac:dyDescent="0.2">
      <c r="A154" s="73"/>
      <c r="B154" s="73"/>
      <c r="C154" s="73" t="s">
        <v>326</v>
      </c>
      <c r="D154" s="73"/>
      <c r="E154" s="73"/>
      <c r="F154" s="73" t="s">
        <v>327</v>
      </c>
      <c r="G154" s="84"/>
      <c r="H154" s="85" t="s">
        <v>101</v>
      </c>
      <c r="I154" s="86"/>
      <c r="J154" s="86"/>
      <c r="K154" s="87"/>
      <c r="L154" s="95"/>
      <c r="M154" s="93"/>
      <c r="N154" s="88" t="str">
        <f t="shared" si="2"/>
        <v>O</v>
      </c>
      <c r="O154" s="99"/>
      <c r="P154" s="73"/>
    </row>
    <row r="155" spans="1:16" x14ac:dyDescent="0.2">
      <c r="A155" s="73"/>
      <c r="B155" s="73"/>
      <c r="C155" s="73" t="s">
        <v>328</v>
      </c>
      <c r="D155" s="73"/>
      <c r="E155" s="73"/>
      <c r="F155" s="73" t="s">
        <v>329</v>
      </c>
      <c r="G155" s="84" t="s">
        <v>285</v>
      </c>
      <c r="H155" s="85"/>
      <c r="I155" s="86"/>
      <c r="J155" s="86"/>
      <c r="K155" s="87"/>
      <c r="L155" s="95"/>
      <c r="M155" s="93"/>
      <c r="N155" s="88" t="str">
        <f t="shared" si="2"/>
        <v>O</v>
      </c>
      <c r="O155" s="99"/>
      <c r="P155" s="73"/>
    </row>
    <row r="156" spans="1:16" x14ac:dyDescent="0.2">
      <c r="A156" s="73"/>
      <c r="B156" s="73"/>
      <c r="C156" s="73" t="s">
        <v>330</v>
      </c>
      <c r="D156" s="73"/>
      <c r="E156" s="73"/>
      <c r="F156" s="73" t="s">
        <v>331</v>
      </c>
      <c r="G156" s="84" t="s">
        <v>285</v>
      </c>
      <c r="H156" s="85"/>
      <c r="I156" s="86"/>
      <c r="J156" s="86"/>
      <c r="K156" s="87"/>
      <c r="L156" s="95"/>
      <c r="M156" s="93"/>
      <c r="N156" s="88" t="str">
        <f t="shared" si="2"/>
        <v>O</v>
      </c>
      <c r="O156" s="99"/>
      <c r="P156" s="73"/>
    </row>
    <row r="157" spans="1:16" x14ac:dyDescent="0.2">
      <c r="A157" s="73"/>
      <c r="B157" s="73"/>
      <c r="C157" s="73" t="s">
        <v>121</v>
      </c>
      <c r="D157" s="73"/>
      <c r="E157" s="73"/>
      <c r="F157" s="73" t="s">
        <v>122</v>
      </c>
      <c r="G157" s="84"/>
      <c r="H157" s="85"/>
      <c r="I157" s="86"/>
      <c r="J157" s="86"/>
      <c r="K157" s="87"/>
      <c r="L157" s="95"/>
      <c r="M157" s="93"/>
      <c r="N157" s="88" t="str">
        <f t="shared" si="2"/>
        <v>LEEG</v>
      </c>
      <c r="O157" s="99"/>
      <c r="P157" s="73"/>
    </row>
    <row r="158" spans="1:16" x14ac:dyDescent="0.2">
      <c r="A158" s="73"/>
      <c r="B158" s="73"/>
      <c r="C158" s="73" t="s">
        <v>118</v>
      </c>
      <c r="D158" s="73"/>
      <c r="E158" s="73" t="s">
        <v>119</v>
      </c>
      <c r="F158" s="73" t="s">
        <v>120</v>
      </c>
      <c r="G158" s="84"/>
      <c r="H158" s="85"/>
      <c r="I158" s="86"/>
      <c r="J158" s="86"/>
      <c r="K158" s="87"/>
      <c r="L158" s="95"/>
      <c r="M158" s="93"/>
      <c r="N158" s="88" t="str">
        <f t="shared" si="2"/>
        <v>LEEG</v>
      </c>
      <c r="O158" s="99"/>
      <c r="P158" s="73"/>
    </row>
    <row r="159" spans="1:16" x14ac:dyDescent="0.2">
      <c r="A159" s="73"/>
      <c r="B159" s="73"/>
      <c r="C159" s="73" t="s">
        <v>355</v>
      </c>
      <c r="D159" s="73"/>
      <c r="E159" s="73" t="s">
        <v>107</v>
      </c>
      <c r="F159" s="73" t="s">
        <v>356</v>
      </c>
      <c r="G159" s="84"/>
      <c r="H159" s="85"/>
      <c r="I159" s="86"/>
      <c r="J159" s="86"/>
      <c r="K159" s="87"/>
      <c r="L159" s="95"/>
      <c r="M159" s="93"/>
      <c r="N159" s="88" t="str">
        <f t="shared" si="2"/>
        <v>LEEG</v>
      </c>
      <c r="O159" s="99"/>
      <c r="P159" s="73"/>
    </row>
    <row r="160" spans="1:16" x14ac:dyDescent="0.2">
      <c r="A160" s="73"/>
      <c r="B160" s="73"/>
      <c r="C160" s="73" t="s">
        <v>332</v>
      </c>
      <c r="D160" s="73"/>
      <c r="E160" s="73"/>
      <c r="F160" s="90" t="s">
        <v>450</v>
      </c>
      <c r="G160" s="84" t="s">
        <v>101</v>
      </c>
      <c r="H160" s="85"/>
      <c r="I160" s="86"/>
      <c r="J160" s="86"/>
      <c r="K160" s="87"/>
      <c r="L160" s="95"/>
      <c r="M160" s="93"/>
      <c r="N160" s="88" t="str">
        <f t="shared" si="2"/>
        <v>O</v>
      </c>
      <c r="O160" s="99"/>
      <c r="P160" s="73"/>
    </row>
    <row r="161" spans="1:16" x14ac:dyDescent="0.2">
      <c r="A161" s="73"/>
      <c r="B161" s="73"/>
      <c r="C161" s="73"/>
      <c r="D161" s="73" t="s">
        <v>168</v>
      </c>
      <c r="E161" s="73" t="s">
        <v>169</v>
      </c>
      <c r="F161" s="73" t="s">
        <v>170</v>
      </c>
      <c r="G161" s="84" t="s">
        <v>101</v>
      </c>
      <c r="H161" s="85"/>
      <c r="I161" s="86"/>
      <c r="J161" s="86"/>
      <c r="K161" s="87"/>
      <c r="L161" s="95"/>
      <c r="M161" s="93"/>
      <c r="N161" s="88" t="str">
        <f t="shared" si="2"/>
        <v>O</v>
      </c>
      <c r="O161" s="99"/>
      <c r="P161" s="73"/>
    </row>
    <row r="162" spans="1:16" x14ac:dyDescent="0.2">
      <c r="A162" s="73"/>
      <c r="B162" s="73"/>
      <c r="C162" s="73"/>
      <c r="D162" s="73" t="s">
        <v>333</v>
      </c>
      <c r="E162" s="73" t="s">
        <v>107</v>
      </c>
      <c r="F162" s="73" t="s">
        <v>334</v>
      </c>
      <c r="G162" s="84" t="s">
        <v>101</v>
      </c>
      <c r="H162" s="85"/>
      <c r="I162" s="86"/>
      <c r="J162" s="86"/>
      <c r="K162" s="87"/>
      <c r="L162" s="95"/>
      <c r="M162" s="93"/>
      <c r="N162" s="88" t="str">
        <f t="shared" si="2"/>
        <v>O</v>
      </c>
      <c r="O162" s="99"/>
      <c r="P162" s="73"/>
    </row>
    <row r="163" spans="1:16" x14ac:dyDescent="0.2">
      <c r="A163" s="73"/>
      <c r="B163" s="73"/>
      <c r="C163" s="73"/>
      <c r="D163" s="73" t="s">
        <v>335</v>
      </c>
      <c r="E163" s="73"/>
      <c r="F163" s="73" t="s">
        <v>336</v>
      </c>
      <c r="G163" s="84" t="s">
        <v>96</v>
      </c>
      <c r="H163" s="85"/>
      <c r="I163" s="86"/>
      <c r="J163" s="86"/>
      <c r="K163" s="87"/>
      <c r="L163" s="95"/>
      <c r="M163" s="93"/>
      <c r="N163" s="88" t="str">
        <f t="shared" si="2"/>
        <v>V</v>
      </c>
      <c r="O163" s="99"/>
      <c r="P163" s="73"/>
    </row>
    <row r="164" spans="1:16" x14ac:dyDescent="0.2">
      <c r="A164" s="73"/>
      <c r="B164" s="73"/>
      <c r="C164" s="73"/>
      <c r="D164" s="73" t="s">
        <v>337</v>
      </c>
      <c r="E164" s="73"/>
      <c r="F164" s="73" t="s">
        <v>338</v>
      </c>
      <c r="G164" s="84" t="s">
        <v>96</v>
      </c>
      <c r="H164" s="85"/>
      <c r="I164" s="86"/>
      <c r="J164" s="86"/>
      <c r="K164" s="87"/>
      <c r="L164" s="95"/>
      <c r="M164" s="93"/>
      <c r="N164" s="88" t="str">
        <f t="shared" si="2"/>
        <v>V</v>
      </c>
      <c r="O164" s="99"/>
      <c r="P164" s="73"/>
    </row>
    <row r="165" spans="1:16" x14ac:dyDescent="0.2">
      <c r="A165" s="73"/>
      <c r="B165" s="73" t="s">
        <v>357</v>
      </c>
      <c r="C165" s="73"/>
      <c r="D165" s="73"/>
      <c r="E165" s="73"/>
      <c r="F165" s="90" t="s">
        <v>358</v>
      </c>
      <c r="G165" s="84" t="s">
        <v>285</v>
      </c>
      <c r="H165" s="85"/>
      <c r="I165" s="86"/>
      <c r="J165" s="86"/>
      <c r="K165" s="87"/>
      <c r="L165" s="95"/>
      <c r="M165" s="93"/>
      <c r="N165" s="88" t="str">
        <f t="shared" si="2"/>
        <v>O</v>
      </c>
      <c r="O165" s="99"/>
      <c r="P165" s="73"/>
    </row>
    <row r="166" spans="1:16" x14ac:dyDescent="0.2">
      <c r="A166" s="73"/>
      <c r="B166" s="73"/>
      <c r="C166" s="73" t="s">
        <v>298</v>
      </c>
      <c r="D166" s="73"/>
      <c r="E166" s="73"/>
      <c r="F166" s="73" t="s">
        <v>299</v>
      </c>
      <c r="G166" s="84"/>
      <c r="H166" s="85" t="s">
        <v>300</v>
      </c>
      <c r="I166" s="86"/>
      <c r="J166" s="86"/>
      <c r="K166" s="87"/>
      <c r="L166" s="95"/>
      <c r="M166" s="93"/>
      <c r="N166" s="88" t="str">
        <f t="shared" si="2"/>
        <v>O</v>
      </c>
      <c r="O166" s="99"/>
      <c r="P166" s="73"/>
    </row>
    <row r="167" spans="1:16" x14ac:dyDescent="0.2">
      <c r="A167" s="73"/>
      <c r="B167" s="73"/>
      <c r="C167" s="73" t="s">
        <v>138</v>
      </c>
      <c r="D167" s="73"/>
      <c r="E167" s="73"/>
      <c r="F167" s="73" t="s">
        <v>139</v>
      </c>
      <c r="G167" s="84"/>
      <c r="H167" s="85"/>
      <c r="I167" s="86"/>
      <c r="J167" s="86"/>
      <c r="K167" s="87"/>
      <c r="L167" s="95"/>
      <c r="M167" s="93"/>
      <c r="N167" s="88" t="str">
        <f t="shared" si="2"/>
        <v>LEEG</v>
      </c>
      <c r="O167" s="99"/>
      <c r="P167" s="73"/>
    </row>
    <row r="168" spans="1:16" x14ac:dyDescent="0.2">
      <c r="A168" s="73"/>
      <c r="B168" s="73"/>
      <c r="C168" s="73" t="s">
        <v>301</v>
      </c>
      <c r="D168" s="73"/>
      <c r="E168" s="73" t="s">
        <v>302</v>
      </c>
      <c r="F168" s="73" t="s">
        <v>303</v>
      </c>
      <c r="G168" s="84" t="s">
        <v>285</v>
      </c>
      <c r="H168" s="85"/>
      <c r="I168" s="86"/>
      <c r="J168" s="86"/>
      <c r="K168" s="87"/>
      <c r="L168" s="95"/>
      <c r="M168" s="93"/>
      <c r="N168" s="88" t="str">
        <f t="shared" si="2"/>
        <v>O</v>
      </c>
      <c r="O168" s="99"/>
      <c r="P168" s="73"/>
    </row>
    <row r="169" spans="1:16" x14ac:dyDescent="0.2">
      <c r="A169" s="73"/>
      <c r="B169" s="73"/>
      <c r="C169" s="73" t="s">
        <v>304</v>
      </c>
      <c r="D169" s="73"/>
      <c r="E169" s="73"/>
      <c r="F169" s="73" t="s">
        <v>305</v>
      </c>
      <c r="G169" s="84" t="s">
        <v>285</v>
      </c>
      <c r="H169" s="85"/>
      <c r="I169" s="86"/>
      <c r="J169" s="86"/>
      <c r="K169" s="87"/>
      <c r="L169" s="95"/>
      <c r="M169" s="93"/>
      <c r="N169" s="88" t="str">
        <f t="shared" si="2"/>
        <v>O</v>
      </c>
      <c r="O169" s="99"/>
      <c r="P169" s="73"/>
    </row>
    <row r="170" spans="1:16" x14ac:dyDescent="0.2">
      <c r="A170" s="73"/>
      <c r="B170" s="73"/>
      <c r="C170" s="73" t="s">
        <v>306</v>
      </c>
      <c r="D170" s="73"/>
      <c r="E170" s="73"/>
      <c r="F170" s="73" t="s">
        <v>307</v>
      </c>
      <c r="G170" s="84" t="s">
        <v>308</v>
      </c>
      <c r="H170" s="85"/>
      <c r="I170" s="86"/>
      <c r="J170" s="86"/>
      <c r="K170" s="87"/>
      <c r="L170" s="95"/>
      <c r="M170" s="93"/>
      <c r="N170" s="88" t="str">
        <f t="shared" si="2"/>
        <v>V</v>
      </c>
      <c r="O170" s="99"/>
      <c r="P170" s="73"/>
    </row>
    <row r="171" spans="1:16" x14ac:dyDescent="0.2">
      <c r="A171" s="73"/>
      <c r="B171" s="73"/>
      <c r="C171" s="73" t="s">
        <v>309</v>
      </c>
      <c r="D171" s="73"/>
      <c r="E171" s="73"/>
      <c r="F171" s="73" t="s">
        <v>310</v>
      </c>
      <c r="G171" s="84" t="s">
        <v>308</v>
      </c>
      <c r="H171" s="85"/>
      <c r="I171" s="86"/>
      <c r="J171" s="86"/>
      <c r="K171" s="87"/>
      <c r="L171" s="95"/>
      <c r="M171" s="93"/>
      <c r="N171" s="88" t="str">
        <f t="shared" si="2"/>
        <v>V</v>
      </c>
      <c r="O171" s="99"/>
      <c r="P171" s="73"/>
    </row>
    <row r="172" spans="1:16" x14ac:dyDescent="0.2">
      <c r="A172" s="73"/>
      <c r="B172" s="73"/>
      <c r="C172" s="73" t="s">
        <v>317</v>
      </c>
      <c r="D172" s="73"/>
      <c r="E172" s="73" t="s">
        <v>318</v>
      </c>
      <c r="F172" s="73" t="s">
        <v>319</v>
      </c>
      <c r="G172" s="84" t="s">
        <v>285</v>
      </c>
      <c r="H172" s="85"/>
      <c r="I172" s="86"/>
      <c r="J172" s="86"/>
      <c r="K172" s="87"/>
      <c r="L172" s="95"/>
      <c r="M172" s="93"/>
      <c r="N172" s="88" t="str">
        <f t="shared" si="2"/>
        <v>O</v>
      </c>
      <c r="O172" s="99"/>
      <c r="P172" s="73"/>
    </row>
    <row r="173" spans="1:16" x14ac:dyDescent="0.2">
      <c r="A173" s="73"/>
      <c r="B173" s="73"/>
      <c r="C173" s="73" t="s">
        <v>171</v>
      </c>
      <c r="D173" s="73"/>
      <c r="E173" s="73"/>
      <c r="F173" s="73" t="s">
        <v>172</v>
      </c>
      <c r="G173" s="84" t="s">
        <v>285</v>
      </c>
      <c r="H173" s="85"/>
      <c r="I173" s="86"/>
      <c r="J173" s="86"/>
      <c r="K173" s="87"/>
      <c r="L173" s="95"/>
      <c r="M173" s="93"/>
      <c r="N173" s="88" t="str">
        <f t="shared" si="2"/>
        <v>O</v>
      </c>
      <c r="O173" s="99"/>
      <c r="P173" s="73"/>
    </row>
    <row r="174" spans="1:16" x14ac:dyDescent="0.2">
      <c r="A174" s="73"/>
      <c r="B174" s="73"/>
      <c r="C174" s="73" t="s">
        <v>320</v>
      </c>
      <c r="D174" s="73"/>
      <c r="E174" s="73"/>
      <c r="F174" s="73" t="s">
        <v>321</v>
      </c>
      <c r="G174" s="84"/>
      <c r="H174" s="85" t="s">
        <v>300</v>
      </c>
      <c r="I174" s="86"/>
      <c r="J174" s="86"/>
      <c r="K174" s="87"/>
      <c r="L174" s="95"/>
      <c r="M174" s="93"/>
      <c r="N174" s="88" t="str">
        <f t="shared" si="2"/>
        <v>O</v>
      </c>
      <c r="O174" s="99"/>
      <c r="P174" s="73"/>
    </row>
    <row r="175" spans="1:16" x14ac:dyDescent="0.2">
      <c r="A175" s="73"/>
      <c r="B175" s="73"/>
      <c r="C175" s="73" t="s">
        <v>173</v>
      </c>
      <c r="D175" s="73"/>
      <c r="E175" s="73"/>
      <c r="F175" s="73" t="s">
        <v>174</v>
      </c>
      <c r="G175" s="84" t="s">
        <v>285</v>
      </c>
      <c r="H175" s="85"/>
      <c r="I175" s="86"/>
      <c r="J175" s="86"/>
      <c r="K175" s="87"/>
      <c r="L175" s="95"/>
      <c r="M175" s="93"/>
      <c r="N175" s="88" t="str">
        <f t="shared" si="2"/>
        <v>O</v>
      </c>
      <c r="O175" s="99"/>
      <c r="P175" s="73"/>
    </row>
    <row r="176" spans="1:16" x14ac:dyDescent="0.2">
      <c r="A176" s="73"/>
      <c r="B176" s="73"/>
      <c r="C176" s="73" t="s">
        <v>322</v>
      </c>
      <c r="D176" s="73"/>
      <c r="E176" s="73"/>
      <c r="F176" s="73" t="s">
        <v>323</v>
      </c>
      <c r="G176" s="84" t="s">
        <v>285</v>
      </c>
      <c r="H176" s="85"/>
      <c r="I176" s="86"/>
      <c r="J176" s="86"/>
      <c r="K176" s="87"/>
      <c r="L176" s="95"/>
      <c r="M176" s="93"/>
      <c r="N176" s="88" t="str">
        <f t="shared" si="2"/>
        <v>O</v>
      </c>
      <c r="O176" s="99"/>
      <c r="P176" s="73"/>
    </row>
    <row r="177" spans="1:16" x14ac:dyDescent="0.2">
      <c r="A177" s="73"/>
      <c r="B177" s="73"/>
      <c r="C177" s="73" t="s">
        <v>291</v>
      </c>
      <c r="D177" s="73"/>
      <c r="E177" s="73" t="s">
        <v>292</v>
      </c>
      <c r="F177" s="73" t="s">
        <v>293</v>
      </c>
      <c r="G177" s="84" t="s">
        <v>285</v>
      </c>
      <c r="H177" s="85"/>
      <c r="I177" s="86"/>
      <c r="J177" s="86"/>
      <c r="K177" s="87"/>
      <c r="L177" s="95"/>
      <c r="M177" s="93"/>
      <c r="N177" s="88" t="str">
        <f t="shared" si="2"/>
        <v>O</v>
      </c>
      <c r="O177" s="99"/>
      <c r="P177" s="73"/>
    </row>
    <row r="178" spans="1:16" x14ac:dyDescent="0.2">
      <c r="A178" s="73"/>
      <c r="B178" s="73"/>
      <c r="C178" s="73" t="s">
        <v>294</v>
      </c>
      <c r="D178" s="73"/>
      <c r="E178" s="73"/>
      <c r="F178" s="73" t="s">
        <v>295</v>
      </c>
      <c r="G178" s="84" t="s">
        <v>285</v>
      </c>
      <c r="H178" s="85"/>
      <c r="I178" s="86"/>
      <c r="J178" s="86"/>
      <c r="K178" s="87"/>
      <c r="L178" s="95"/>
      <c r="M178" s="93"/>
      <c r="N178" s="88" t="str">
        <f t="shared" si="2"/>
        <v>O</v>
      </c>
      <c r="O178" s="99"/>
      <c r="P178" s="73"/>
    </row>
    <row r="179" spans="1:16" x14ac:dyDescent="0.2">
      <c r="A179" s="73"/>
      <c r="B179" s="73"/>
      <c r="C179" s="73" t="s">
        <v>324</v>
      </c>
      <c r="D179" s="73"/>
      <c r="E179" s="73"/>
      <c r="F179" s="73" t="s">
        <v>325</v>
      </c>
      <c r="G179" s="84"/>
      <c r="H179" s="85" t="s">
        <v>101</v>
      </c>
      <c r="I179" s="86"/>
      <c r="J179" s="86"/>
      <c r="K179" s="87"/>
      <c r="L179" s="95"/>
      <c r="M179" s="93"/>
      <c r="N179" s="88" t="str">
        <f t="shared" si="2"/>
        <v>O</v>
      </c>
      <c r="O179" s="99"/>
      <c r="P179" s="73"/>
    </row>
    <row r="180" spans="1:16" x14ac:dyDescent="0.2">
      <c r="A180" s="73"/>
      <c r="B180" s="73"/>
      <c r="C180" s="73" t="s">
        <v>326</v>
      </c>
      <c r="D180" s="73"/>
      <c r="E180" s="73"/>
      <c r="F180" s="73" t="s">
        <v>327</v>
      </c>
      <c r="G180" s="84"/>
      <c r="H180" s="85" t="s">
        <v>101</v>
      </c>
      <c r="I180" s="86"/>
      <c r="J180" s="86"/>
      <c r="K180" s="87"/>
      <c r="L180" s="95"/>
      <c r="M180" s="93"/>
      <c r="N180" s="88" t="str">
        <f t="shared" si="2"/>
        <v>O</v>
      </c>
      <c r="O180" s="99"/>
      <c r="P180" s="73"/>
    </row>
    <row r="181" spans="1:16" x14ac:dyDescent="0.2">
      <c r="A181" s="73"/>
      <c r="B181" s="73"/>
      <c r="C181" s="73" t="s">
        <v>328</v>
      </c>
      <c r="D181" s="73"/>
      <c r="E181" s="73"/>
      <c r="F181" s="73" t="s">
        <v>329</v>
      </c>
      <c r="G181" s="84" t="s">
        <v>285</v>
      </c>
      <c r="H181" s="85"/>
      <c r="I181" s="86"/>
      <c r="J181" s="86"/>
      <c r="K181" s="87"/>
      <c r="L181" s="95"/>
      <c r="M181" s="93"/>
      <c r="N181" s="88" t="str">
        <f t="shared" si="2"/>
        <v>O</v>
      </c>
      <c r="O181" s="99"/>
      <c r="P181" s="73"/>
    </row>
    <row r="182" spans="1:16" x14ac:dyDescent="0.2">
      <c r="A182" s="73"/>
      <c r="B182" s="73"/>
      <c r="C182" s="73" t="s">
        <v>330</v>
      </c>
      <c r="D182" s="73"/>
      <c r="E182" s="73"/>
      <c r="F182" s="73" t="s">
        <v>331</v>
      </c>
      <c r="G182" s="84" t="s">
        <v>285</v>
      </c>
      <c r="H182" s="85"/>
      <c r="I182" s="86"/>
      <c r="J182" s="86"/>
      <c r="K182" s="87"/>
      <c r="L182" s="95"/>
      <c r="M182" s="93"/>
      <c r="N182" s="88" t="str">
        <f t="shared" si="2"/>
        <v>O</v>
      </c>
      <c r="O182" s="99"/>
      <c r="P182" s="73"/>
    </row>
    <row r="183" spans="1:16" x14ac:dyDescent="0.2">
      <c r="A183" s="73"/>
      <c r="B183" s="73"/>
      <c r="C183" s="73" t="s">
        <v>121</v>
      </c>
      <c r="D183" s="73"/>
      <c r="E183" s="73"/>
      <c r="F183" s="73" t="s">
        <v>122</v>
      </c>
      <c r="G183" s="84"/>
      <c r="H183" s="85"/>
      <c r="I183" s="86"/>
      <c r="J183" s="86"/>
      <c r="K183" s="87"/>
      <c r="L183" s="95"/>
      <c r="M183" s="93"/>
      <c r="N183" s="88" t="str">
        <f t="shared" si="2"/>
        <v>LEEG</v>
      </c>
      <c r="O183" s="99"/>
      <c r="P183" s="73"/>
    </row>
    <row r="184" spans="1:16" x14ac:dyDescent="0.2">
      <c r="A184" s="73"/>
      <c r="B184" s="73"/>
      <c r="C184" s="73" t="s">
        <v>118</v>
      </c>
      <c r="D184" s="73"/>
      <c r="E184" s="73" t="s">
        <v>119</v>
      </c>
      <c r="F184" s="73" t="s">
        <v>120</v>
      </c>
      <c r="G184" s="84"/>
      <c r="H184" s="85"/>
      <c r="I184" s="86"/>
      <c r="J184" s="86"/>
      <c r="K184" s="87"/>
      <c r="L184" s="95"/>
      <c r="M184" s="93"/>
      <c r="N184" s="88" t="str">
        <f t="shared" si="2"/>
        <v>LEEG</v>
      </c>
      <c r="O184" s="99"/>
      <c r="P184" s="73"/>
    </row>
    <row r="185" spans="1:16" x14ac:dyDescent="0.2">
      <c r="A185" s="73"/>
      <c r="B185" s="73"/>
      <c r="C185" s="73" t="s">
        <v>332</v>
      </c>
      <c r="D185" s="73"/>
      <c r="E185" s="73"/>
      <c r="F185" s="90" t="s">
        <v>450</v>
      </c>
      <c r="G185" s="84" t="s">
        <v>101</v>
      </c>
      <c r="H185" s="85"/>
      <c r="I185" s="86"/>
      <c r="J185" s="86"/>
      <c r="K185" s="87"/>
      <c r="L185" s="95"/>
      <c r="M185" s="93"/>
      <c r="N185" s="88" t="str">
        <f t="shared" si="2"/>
        <v>O</v>
      </c>
      <c r="O185" s="99"/>
      <c r="P185" s="73"/>
    </row>
    <row r="186" spans="1:16" x14ac:dyDescent="0.2">
      <c r="A186" s="73"/>
      <c r="B186" s="73"/>
      <c r="C186" s="73"/>
      <c r="D186" s="73" t="s">
        <v>168</v>
      </c>
      <c r="E186" s="73" t="s">
        <v>169</v>
      </c>
      <c r="F186" s="73" t="s">
        <v>170</v>
      </c>
      <c r="G186" s="84" t="s">
        <v>101</v>
      </c>
      <c r="H186" s="85"/>
      <c r="I186" s="86"/>
      <c r="J186" s="86"/>
      <c r="K186" s="87"/>
      <c r="L186" s="95"/>
      <c r="M186" s="93"/>
      <c r="N186" s="88" t="str">
        <f t="shared" si="2"/>
        <v>O</v>
      </c>
      <c r="O186" s="99"/>
      <c r="P186" s="73"/>
    </row>
    <row r="187" spans="1:16" x14ac:dyDescent="0.2">
      <c r="A187" s="73"/>
      <c r="B187" s="73"/>
      <c r="C187" s="73"/>
      <c r="D187" s="73" t="s">
        <v>333</v>
      </c>
      <c r="E187" s="73" t="s">
        <v>107</v>
      </c>
      <c r="F187" s="73" t="s">
        <v>334</v>
      </c>
      <c r="G187" s="84" t="s">
        <v>101</v>
      </c>
      <c r="H187" s="85"/>
      <c r="I187" s="86"/>
      <c r="J187" s="86"/>
      <c r="K187" s="87"/>
      <c r="L187" s="95"/>
      <c r="M187" s="93"/>
      <c r="N187" s="88" t="str">
        <f t="shared" si="2"/>
        <v>O</v>
      </c>
      <c r="O187" s="99"/>
      <c r="P187" s="73"/>
    </row>
    <row r="188" spans="1:16" x14ac:dyDescent="0.2">
      <c r="A188" s="73"/>
      <c r="B188" s="73"/>
      <c r="C188" s="73"/>
      <c r="D188" s="73" t="s">
        <v>335</v>
      </c>
      <c r="E188" s="73"/>
      <c r="F188" s="73" t="s">
        <v>336</v>
      </c>
      <c r="G188" s="84" t="s">
        <v>96</v>
      </c>
      <c r="H188" s="85"/>
      <c r="I188" s="86"/>
      <c r="J188" s="86"/>
      <c r="K188" s="87"/>
      <c r="L188" s="95"/>
      <c r="M188" s="93"/>
      <c r="N188" s="88" t="str">
        <f t="shared" si="2"/>
        <v>V</v>
      </c>
      <c r="O188" s="99"/>
      <c r="P188" s="73"/>
    </row>
    <row r="189" spans="1:16" x14ac:dyDescent="0.2">
      <c r="A189" s="73"/>
      <c r="B189" s="73"/>
      <c r="C189" s="73"/>
      <c r="D189" s="73" t="s">
        <v>337</v>
      </c>
      <c r="E189" s="73"/>
      <c r="F189" s="73" t="s">
        <v>338</v>
      </c>
      <c r="G189" s="84" t="s">
        <v>96</v>
      </c>
      <c r="H189" s="85"/>
      <c r="I189" s="86"/>
      <c r="J189" s="86"/>
      <c r="K189" s="87"/>
      <c r="L189" s="95"/>
      <c r="M189" s="93"/>
      <c r="N189" s="88" t="str">
        <f t="shared" si="2"/>
        <v>V</v>
      </c>
      <c r="O189" s="99"/>
      <c r="P189" s="73"/>
    </row>
    <row r="190" spans="1:16" x14ac:dyDescent="0.2">
      <c r="A190" s="73"/>
      <c r="B190" s="73" t="s">
        <v>359</v>
      </c>
      <c r="C190" s="73"/>
      <c r="D190" s="73"/>
      <c r="E190" s="73"/>
      <c r="F190" s="90" t="s">
        <v>360</v>
      </c>
      <c r="G190" s="84"/>
      <c r="H190" s="85"/>
      <c r="I190" s="86"/>
      <c r="J190" s="86"/>
      <c r="K190" s="87"/>
      <c r="L190" s="95"/>
      <c r="M190" s="93"/>
      <c r="N190" s="88" t="str">
        <f t="shared" si="2"/>
        <v>LEEG</v>
      </c>
      <c r="O190" s="99"/>
      <c r="P190" s="73"/>
    </row>
    <row r="191" spans="1:16" x14ac:dyDescent="0.2">
      <c r="A191" s="73"/>
      <c r="B191" s="73"/>
      <c r="C191" s="73" t="s">
        <v>298</v>
      </c>
      <c r="D191" s="73"/>
      <c r="E191" s="73"/>
      <c r="F191" s="73" t="s">
        <v>299</v>
      </c>
      <c r="G191" s="84"/>
      <c r="H191" s="85" t="s">
        <v>300</v>
      </c>
      <c r="I191" s="86"/>
      <c r="J191" s="86"/>
      <c r="K191" s="87"/>
      <c r="L191" s="95"/>
      <c r="M191" s="93"/>
      <c r="N191" s="88" t="str">
        <f t="shared" si="2"/>
        <v>O</v>
      </c>
      <c r="O191" s="99"/>
      <c r="P191" s="73"/>
    </row>
    <row r="192" spans="1:16" x14ac:dyDescent="0.2">
      <c r="A192" s="73"/>
      <c r="B192" s="73"/>
      <c r="C192" s="73" t="s">
        <v>138</v>
      </c>
      <c r="D192" s="73"/>
      <c r="E192" s="73"/>
      <c r="F192" s="73" t="s">
        <v>139</v>
      </c>
      <c r="G192" s="84"/>
      <c r="H192" s="85"/>
      <c r="I192" s="86"/>
      <c r="J192" s="86"/>
      <c r="K192" s="87"/>
      <c r="L192" s="95"/>
      <c r="M192" s="93"/>
      <c r="N192" s="88" t="str">
        <f t="shared" si="2"/>
        <v>LEEG</v>
      </c>
      <c r="O192" s="99"/>
      <c r="P192" s="73"/>
    </row>
    <row r="193" spans="1:16" x14ac:dyDescent="0.2">
      <c r="A193" s="73"/>
      <c r="B193" s="73"/>
      <c r="C193" s="73" t="s">
        <v>301</v>
      </c>
      <c r="D193" s="73"/>
      <c r="E193" s="73" t="s">
        <v>302</v>
      </c>
      <c r="F193" s="73" t="s">
        <v>303</v>
      </c>
      <c r="G193" s="84" t="s">
        <v>285</v>
      </c>
      <c r="H193" s="85"/>
      <c r="I193" s="86"/>
      <c r="J193" s="86"/>
      <c r="K193" s="87"/>
      <c r="L193" s="95"/>
      <c r="M193" s="93"/>
      <c r="N193" s="88" t="str">
        <f t="shared" si="2"/>
        <v>O</v>
      </c>
      <c r="O193" s="99"/>
      <c r="P193" s="73"/>
    </row>
    <row r="194" spans="1:16" x14ac:dyDescent="0.2">
      <c r="A194" s="73"/>
      <c r="B194" s="73"/>
      <c r="C194" s="73" t="s">
        <v>304</v>
      </c>
      <c r="D194" s="73"/>
      <c r="E194" s="73"/>
      <c r="F194" s="73" t="s">
        <v>305</v>
      </c>
      <c r="G194" s="84" t="s">
        <v>285</v>
      </c>
      <c r="H194" s="85"/>
      <c r="I194" s="86"/>
      <c r="J194" s="86"/>
      <c r="K194" s="87"/>
      <c r="L194" s="95"/>
      <c r="M194" s="93"/>
      <c r="N194" s="88" t="str">
        <f t="shared" si="2"/>
        <v>O</v>
      </c>
      <c r="O194" s="99"/>
      <c r="P194" s="73"/>
    </row>
    <row r="195" spans="1:16" x14ac:dyDescent="0.2">
      <c r="A195" s="73"/>
      <c r="B195" s="73"/>
      <c r="C195" s="73" t="s">
        <v>306</v>
      </c>
      <c r="D195" s="73"/>
      <c r="E195" s="73"/>
      <c r="F195" s="73" t="s">
        <v>307</v>
      </c>
      <c r="G195" s="84" t="s">
        <v>308</v>
      </c>
      <c r="H195" s="85"/>
      <c r="I195" s="86"/>
      <c r="J195" s="86"/>
      <c r="K195" s="87"/>
      <c r="L195" s="95"/>
      <c r="M195" s="93"/>
      <c r="N195" s="88" t="str">
        <f t="shared" si="2"/>
        <v>V</v>
      </c>
      <c r="O195" s="99"/>
      <c r="P195" s="73"/>
    </row>
    <row r="196" spans="1:16" x14ac:dyDescent="0.2">
      <c r="A196" s="73"/>
      <c r="B196" s="73"/>
      <c r="C196" s="73" t="s">
        <v>309</v>
      </c>
      <c r="D196" s="73"/>
      <c r="E196" s="73"/>
      <c r="F196" s="73" t="s">
        <v>310</v>
      </c>
      <c r="G196" s="84" t="s">
        <v>308</v>
      </c>
      <c r="H196" s="85"/>
      <c r="I196" s="86"/>
      <c r="J196" s="86"/>
      <c r="K196" s="87"/>
      <c r="L196" s="95"/>
      <c r="M196" s="93"/>
      <c r="N196" s="88" t="str">
        <f t="shared" si="2"/>
        <v>V</v>
      </c>
      <c r="O196" s="99"/>
      <c r="P196" s="73"/>
    </row>
    <row r="197" spans="1:16" x14ac:dyDescent="0.2">
      <c r="A197" s="73"/>
      <c r="B197" s="73"/>
      <c r="C197" s="73" t="s">
        <v>317</v>
      </c>
      <c r="D197" s="73"/>
      <c r="E197" s="73" t="s">
        <v>318</v>
      </c>
      <c r="F197" s="73" t="s">
        <v>319</v>
      </c>
      <c r="G197" s="84" t="s">
        <v>285</v>
      </c>
      <c r="H197" s="85"/>
      <c r="I197" s="86"/>
      <c r="J197" s="86"/>
      <c r="K197" s="87"/>
      <c r="L197" s="95"/>
      <c r="M197" s="93"/>
      <c r="N197" s="88" t="str">
        <f t="shared" si="2"/>
        <v>O</v>
      </c>
      <c r="O197" s="99"/>
      <c r="P197" s="73"/>
    </row>
    <row r="198" spans="1:16" x14ac:dyDescent="0.2">
      <c r="A198" s="73"/>
      <c r="B198" s="73"/>
      <c r="C198" s="73" t="s">
        <v>171</v>
      </c>
      <c r="D198" s="73"/>
      <c r="E198" s="73"/>
      <c r="F198" s="73" t="s">
        <v>172</v>
      </c>
      <c r="G198" s="84" t="s">
        <v>285</v>
      </c>
      <c r="H198" s="85"/>
      <c r="I198" s="86"/>
      <c r="J198" s="86"/>
      <c r="K198" s="87"/>
      <c r="L198" s="95"/>
      <c r="M198" s="93"/>
      <c r="N198" s="88" t="str">
        <f t="shared" si="2"/>
        <v>O</v>
      </c>
      <c r="O198" s="99"/>
      <c r="P198" s="73"/>
    </row>
    <row r="199" spans="1:16" x14ac:dyDescent="0.2">
      <c r="A199" s="73"/>
      <c r="B199" s="73"/>
      <c r="C199" s="73" t="s">
        <v>320</v>
      </c>
      <c r="D199" s="73"/>
      <c r="E199" s="73"/>
      <c r="F199" s="73" t="s">
        <v>321</v>
      </c>
      <c r="G199" s="84"/>
      <c r="H199" s="85" t="s">
        <v>300</v>
      </c>
      <c r="I199" s="86"/>
      <c r="J199" s="86"/>
      <c r="K199" s="87"/>
      <c r="L199" s="95"/>
      <c r="M199" s="93"/>
      <c r="N199" s="88" t="str">
        <f t="shared" si="2"/>
        <v>O</v>
      </c>
      <c r="O199" s="99"/>
      <c r="P199" s="73"/>
    </row>
    <row r="200" spans="1:16" x14ac:dyDescent="0.2">
      <c r="A200" s="73"/>
      <c r="B200" s="73"/>
      <c r="C200" s="73" t="s">
        <v>173</v>
      </c>
      <c r="D200" s="73"/>
      <c r="E200" s="73"/>
      <c r="F200" s="73" t="s">
        <v>174</v>
      </c>
      <c r="G200" s="84" t="s">
        <v>285</v>
      </c>
      <c r="H200" s="85"/>
      <c r="I200" s="86"/>
      <c r="J200" s="86"/>
      <c r="K200" s="87"/>
      <c r="L200" s="95"/>
      <c r="M200" s="93"/>
      <c r="N200" s="88" t="str">
        <f t="shared" si="2"/>
        <v>O</v>
      </c>
      <c r="O200" s="99"/>
      <c r="P200" s="73"/>
    </row>
    <row r="201" spans="1:16" x14ac:dyDescent="0.2">
      <c r="A201" s="73"/>
      <c r="B201" s="73"/>
      <c r="C201" s="73" t="s">
        <v>322</v>
      </c>
      <c r="D201" s="73"/>
      <c r="E201" s="73"/>
      <c r="F201" s="73" t="s">
        <v>323</v>
      </c>
      <c r="G201" s="84" t="s">
        <v>285</v>
      </c>
      <c r="H201" s="85"/>
      <c r="I201" s="86"/>
      <c r="J201" s="86"/>
      <c r="K201" s="87"/>
      <c r="L201" s="95"/>
      <c r="M201" s="93"/>
      <c r="N201" s="88" t="str">
        <f t="shared" si="2"/>
        <v>O</v>
      </c>
      <c r="O201" s="99"/>
      <c r="P201" s="73"/>
    </row>
    <row r="202" spans="1:16" x14ac:dyDescent="0.2">
      <c r="A202" s="73"/>
      <c r="B202" s="73"/>
      <c r="C202" s="73" t="s">
        <v>291</v>
      </c>
      <c r="D202" s="73"/>
      <c r="E202" s="73" t="s">
        <v>292</v>
      </c>
      <c r="F202" s="73" t="s">
        <v>293</v>
      </c>
      <c r="G202" s="84" t="s">
        <v>285</v>
      </c>
      <c r="H202" s="85"/>
      <c r="I202" s="86"/>
      <c r="J202" s="86"/>
      <c r="K202" s="87"/>
      <c r="L202" s="95"/>
      <c r="M202" s="93"/>
      <c r="N202" s="88" t="str">
        <f t="shared" si="2"/>
        <v>O</v>
      </c>
      <c r="O202" s="99"/>
      <c r="P202" s="73"/>
    </row>
    <row r="203" spans="1:16" x14ac:dyDescent="0.2">
      <c r="A203" s="73"/>
      <c r="B203" s="73"/>
      <c r="C203" s="73" t="s">
        <v>294</v>
      </c>
      <c r="D203" s="73"/>
      <c r="E203" s="73"/>
      <c r="F203" s="73" t="s">
        <v>295</v>
      </c>
      <c r="G203" s="84" t="s">
        <v>285</v>
      </c>
      <c r="H203" s="85"/>
      <c r="I203" s="86"/>
      <c r="J203" s="86"/>
      <c r="K203" s="87"/>
      <c r="L203" s="95"/>
      <c r="M203" s="93"/>
      <c r="N203" s="88" t="str">
        <f t="shared" si="2"/>
        <v>O</v>
      </c>
      <c r="O203" s="99"/>
      <c r="P203" s="73"/>
    </row>
    <row r="204" spans="1:16" x14ac:dyDescent="0.2">
      <c r="A204" s="73"/>
      <c r="B204" s="73"/>
      <c r="C204" s="73" t="s">
        <v>324</v>
      </c>
      <c r="D204" s="73"/>
      <c r="E204" s="73"/>
      <c r="F204" s="73" t="s">
        <v>325</v>
      </c>
      <c r="G204" s="84"/>
      <c r="H204" s="85" t="s">
        <v>101</v>
      </c>
      <c r="I204" s="86"/>
      <c r="J204" s="86"/>
      <c r="K204" s="87"/>
      <c r="L204" s="95"/>
      <c r="M204" s="93"/>
      <c r="N204" s="88" t="str">
        <f t="shared" si="2"/>
        <v>O</v>
      </c>
      <c r="O204" s="99"/>
      <c r="P204" s="73"/>
    </row>
    <row r="205" spans="1:16" x14ac:dyDescent="0.2">
      <c r="A205" s="73"/>
      <c r="B205" s="73"/>
      <c r="C205" s="73" t="s">
        <v>326</v>
      </c>
      <c r="D205" s="73"/>
      <c r="E205" s="73"/>
      <c r="F205" s="73" t="s">
        <v>327</v>
      </c>
      <c r="G205" s="84"/>
      <c r="H205" s="85" t="s">
        <v>101</v>
      </c>
      <c r="I205" s="86"/>
      <c r="J205" s="86"/>
      <c r="K205" s="87"/>
      <c r="L205" s="95"/>
      <c r="M205" s="93"/>
      <c r="N205" s="88" t="str">
        <f t="shared" si="2"/>
        <v>O</v>
      </c>
      <c r="O205" s="99"/>
      <c r="P205" s="73"/>
    </row>
    <row r="206" spans="1:16" x14ac:dyDescent="0.2">
      <c r="A206" s="73"/>
      <c r="B206" s="73"/>
      <c r="C206" s="73" t="s">
        <v>328</v>
      </c>
      <c r="D206" s="73"/>
      <c r="E206" s="73"/>
      <c r="F206" s="73" t="s">
        <v>329</v>
      </c>
      <c r="G206" s="84" t="s">
        <v>285</v>
      </c>
      <c r="H206" s="85"/>
      <c r="I206" s="86"/>
      <c r="J206" s="86"/>
      <c r="K206" s="87"/>
      <c r="L206" s="95"/>
      <c r="M206" s="93"/>
      <c r="N206" s="88" t="str">
        <f t="shared" si="2"/>
        <v>O</v>
      </c>
      <c r="O206" s="99"/>
      <c r="P206" s="73"/>
    </row>
    <row r="207" spans="1:16" x14ac:dyDescent="0.2">
      <c r="A207" s="73"/>
      <c r="B207" s="73"/>
      <c r="C207" s="73" t="s">
        <v>330</v>
      </c>
      <c r="D207" s="73"/>
      <c r="E207" s="73"/>
      <c r="F207" s="73" t="s">
        <v>331</v>
      </c>
      <c r="G207" s="84" t="s">
        <v>285</v>
      </c>
      <c r="H207" s="85"/>
      <c r="I207" s="86"/>
      <c r="J207" s="86"/>
      <c r="K207" s="87"/>
      <c r="L207" s="95"/>
      <c r="M207" s="93"/>
      <c r="N207" s="88" t="str">
        <f t="shared" ref="N207:N270" si="3">IF(LEFT(G207,1)="X","X",IF(LEFT(G207,1)="V","V",IF(H207="V","V",IF(I207="V","V",IF(J207="V","V",IF(K207="V","V",IF(L207="V","V",IF(M207="V","V",IF(LEFT(G207,1)="O","O",IF(LEFT(H207,1)="O","O",IF(I207="O","O",IF(J207="O","O",IF(K207="O","O",IF(L207="O","O",IF(M207="O","O","LEEG")))))))))))))))</f>
        <v>O</v>
      </c>
      <c r="O207" s="99"/>
      <c r="P207" s="73"/>
    </row>
    <row r="208" spans="1:16" x14ac:dyDescent="0.2">
      <c r="A208" s="73"/>
      <c r="B208" s="73"/>
      <c r="C208" s="73" t="s">
        <v>121</v>
      </c>
      <c r="D208" s="73"/>
      <c r="E208" s="73"/>
      <c r="F208" s="73" t="s">
        <v>122</v>
      </c>
      <c r="G208" s="84"/>
      <c r="H208" s="85"/>
      <c r="I208" s="86"/>
      <c r="J208" s="86"/>
      <c r="K208" s="87"/>
      <c r="L208" s="95"/>
      <c r="M208" s="93"/>
      <c r="N208" s="88" t="str">
        <f t="shared" si="3"/>
        <v>LEEG</v>
      </c>
      <c r="O208" s="99"/>
      <c r="P208" s="73"/>
    </row>
    <row r="209" spans="1:16" x14ac:dyDescent="0.2">
      <c r="A209" s="73"/>
      <c r="B209" s="73"/>
      <c r="C209" s="73" t="s">
        <v>118</v>
      </c>
      <c r="D209" s="73"/>
      <c r="E209" s="73" t="s">
        <v>119</v>
      </c>
      <c r="F209" s="73" t="s">
        <v>120</v>
      </c>
      <c r="G209" s="84"/>
      <c r="H209" s="85"/>
      <c r="I209" s="86"/>
      <c r="J209" s="86"/>
      <c r="K209" s="87"/>
      <c r="L209" s="95"/>
      <c r="M209" s="93"/>
      <c r="N209" s="88" t="str">
        <f t="shared" si="3"/>
        <v>LEEG</v>
      </c>
      <c r="O209" s="99"/>
      <c r="P209" s="73"/>
    </row>
    <row r="210" spans="1:16" x14ac:dyDescent="0.2">
      <c r="A210" s="73"/>
      <c r="B210" s="73"/>
      <c r="C210" s="73" t="s">
        <v>332</v>
      </c>
      <c r="D210" s="73"/>
      <c r="E210" s="73"/>
      <c r="F210" s="90" t="s">
        <v>450</v>
      </c>
      <c r="G210" s="84" t="s">
        <v>101</v>
      </c>
      <c r="H210" s="85"/>
      <c r="I210" s="86"/>
      <c r="J210" s="86"/>
      <c r="K210" s="87"/>
      <c r="L210" s="95"/>
      <c r="M210" s="93"/>
      <c r="N210" s="88" t="str">
        <f t="shared" si="3"/>
        <v>O</v>
      </c>
      <c r="O210" s="99"/>
      <c r="P210" s="73"/>
    </row>
    <row r="211" spans="1:16" x14ac:dyDescent="0.2">
      <c r="A211" s="73"/>
      <c r="B211" s="73"/>
      <c r="C211" s="73"/>
      <c r="D211" s="73" t="s">
        <v>168</v>
      </c>
      <c r="E211" s="73" t="s">
        <v>169</v>
      </c>
      <c r="F211" s="73" t="s">
        <v>170</v>
      </c>
      <c r="G211" s="84" t="s">
        <v>101</v>
      </c>
      <c r="H211" s="85"/>
      <c r="I211" s="86"/>
      <c r="J211" s="86"/>
      <c r="K211" s="87"/>
      <c r="L211" s="95"/>
      <c r="M211" s="93"/>
      <c r="N211" s="88" t="str">
        <f t="shared" si="3"/>
        <v>O</v>
      </c>
      <c r="O211" s="99"/>
      <c r="P211" s="73"/>
    </row>
    <row r="212" spans="1:16" x14ac:dyDescent="0.2">
      <c r="A212" s="73"/>
      <c r="B212" s="73"/>
      <c r="C212" s="73"/>
      <c r="D212" s="73" t="s">
        <v>333</v>
      </c>
      <c r="E212" s="73" t="s">
        <v>107</v>
      </c>
      <c r="F212" s="73" t="s">
        <v>334</v>
      </c>
      <c r="G212" s="84" t="s">
        <v>101</v>
      </c>
      <c r="H212" s="85"/>
      <c r="I212" s="86"/>
      <c r="J212" s="86"/>
      <c r="K212" s="87"/>
      <c r="L212" s="95"/>
      <c r="M212" s="93"/>
      <c r="N212" s="88" t="str">
        <f t="shared" si="3"/>
        <v>O</v>
      </c>
      <c r="O212" s="99"/>
      <c r="P212" s="73"/>
    </row>
    <row r="213" spans="1:16" x14ac:dyDescent="0.2">
      <c r="A213" s="73"/>
      <c r="B213" s="73"/>
      <c r="C213" s="73"/>
      <c r="D213" s="73" t="s">
        <v>335</v>
      </c>
      <c r="E213" s="73"/>
      <c r="F213" s="73" t="s">
        <v>336</v>
      </c>
      <c r="G213" s="84" t="s">
        <v>96</v>
      </c>
      <c r="H213" s="85"/>
      <c r="I213" s="86"/>
      <c r="J213" s="86"/>
      <c r="K213" s="87"/>
      <c r="L213" s="95"/>
      <c r="M213" s="93"/>
      <c r="N213" s="88" t="str">
        <f t="shared" si="3"/>
        <v>V</v>
      </c>
      <c r="O213" s="99"/>
      <c r="P213" s="73"/>
    </row>
    <row r="214" spans="1:16" x14ac:dyDescent="0.2">
      <c r="A214" s="73"/>
      <c r="B214" s="73"/>
      <c r="C214" s="73"/>
      <c r="D214" s="73" t="s">
        <v>337</v>
      </c>
      <c r="E214" s="73"/>
      <c r="F214" s="73" t="s">
        <v>338</v>
      </c>
      <c r="G214" s="84" t="s">
        <v>96</v>
      </c>
      <c r="H214" s="85"/>
      <c r="I214" s="86"/>
      <c r="J214" s="86"/>
      <c r="K214" s="87"/>
      <c r="L214" s="95"/>
      <c r="M214" s="93"/>
      <c r="N214" s="88" t="str">
        <f t="shared" si="3"/>
        <v>V</v>
      </c>
      <c r="O214" s="99"/>
      <c r="P214" s="73"/>
    </row>
    <row r="215" spans="1:16" x14ac:dyDescent="0.2">
      <c r="A215" s="73"/>
      <c r="B215" s="73" t="s">
        <v>361</v>
      </c>
      <c r="C215" s="73"/>
      <c r="D215" s="73"/>
      <c r="E215" s="73"/>
      <c r="F215" s="90" t="s">
        <v>362</v>
      </c>
      <c r="G215" s="84"/>
      <c r="H215" s="85"/>
      <c r="I215" s="86"/>
      <c r="J215" s="86"/>
      <c r="K215" s="87"/>
      <c r="L215" s="95"/>
      <c r="M215" s="93"/>
      <c r="N215" s="88" t="str">
        <f t="shared" si="3"/>
        <v>LEEG</v>
      </c>
      <c r="O215" s="99"/>
      <c r="P215" s="73"/>
    </row>
    <row r="216" spans="1:16" x14ac:dyDescent="0.2">
      <c r="A216" s="73"/>
      <c r="B216" s="73"/>
      <c r="C216" s="73" t="s">
        <v>298</v>
      </c>
      <c r="D216" s="73"/>
      <c r="E216" s="73"/>
      <c r="F216" s="73" t="s">
        <v>299</v>
      </c>
      <c r="G216" s="84"/>
      <c r="H216" s="85" t="s">
        <v>300</v>
      </c>
      <c r="I216" s="86"/>
      <c r="J216" s="86"/>
      <c r="K216" s="87"/>
      <c r="L216" s="95"/>
      <c r="M216" s="93"/>
      <c r="N216" s="88" t="str">
        <f t="shared" si="3"/>
        <v>O</v>
      </c>
      <c r="O216" s="99"/>
      <c r="P216" s="73"/>
    </row>
    <row r="217" spans="1:16" x14ac:dyDescent="0.2">
      <c r="A217" s="73"/>
      <c r="B217" s="73"/>
      <c r="C217" s="73" t="s">
        <v>138</v>
      </c>
      <c r="D217" s="73"/>
      <c r="E217" s="73"/>
      <c r="F217" s="73" t="s">
        <v>139</v>
      </c>
      <c r="G217" s="84"/>
      <c r="H217" s="85"/>
      <c r="I217" s="86"/>
      <c r="J217" s="86"/>
      <c r="K217" s="87"/>
      <c r="L217" s="95"/>
      <c r="M217" s="93"/>
      <c r="N217" s="88" t="str">
        <f t="shared" si="3"/>
        <v>LEEG</v>
      </c>
      <c r="O217" s="99"/>
      <c r="P217" s="73"/>
    </row>
    <row r="218" spans="1:16" x14ac:dyDescent="0.2">
      <c r="A218" s="73"/>
      <c r="B218" s="73"/>
      <c r="C218" s="73" t="s">
        <v>301</v>
      </c>
      <c r="D218" s="73"/>
      <c r="E218" s="73" t="s">
        <v>302</v>
      </c>
      <c r="F218" s="73" t="s">
        <v>303</v>
      </c>
      <c r="G218" s="84" t="s">
        <v>285</v>
      </c>
      <c r="H218" s="85"/>
      <c r="I218" s="86"/>
      <c r="J218" s="86"/>
      <c r="K218" s="87"/>
      <c r="L218" s="95"/>
      <c r="M218" s="93"/>
      <c r="N218" s="88" t="str">
        <f t="shared" si="3"/>
        <v>O</v>
      </c>
      <c r="O218" s="99"/>
      <c r="P218" s="73"/>
    </row>
    <row r="219" spans="1:16" x14ac:dyDescent="0.2">
      <c r="A219" s="73"/>
      <c r="B219" s="73"/>
      <c r="C219" s="73" t="s">
        <v>304</v>
      </c>
      <c r="D219" s="73"/>
      <c r="E219" s="73"/>
      <c r="F219" s="73" t="s">
        <v>305</v>
      </c>
      <c r="G219" s="84" t="s">
        <v>285</v>
      </c>
      <c r="H219" s="85"/>
      <c r="I219" s="86"/>
      <c r="J219" s="86"/>
      <c r="K219" s="87"/>
      <c r="L219" s="95"/>
      <c r="M219" s="93"/>
      <c r="N219" s="88" t="str">
        <f t="shared" si="3"/>
        <v>O</v>
      </c>
      <c r="O219" s="99"/>
      <c r="P219" s="73"/>
    </row>
    <row r="220" spans="1:16" x14ac:dyDescent="0.2">
      <c r="A220" s="73"/>
      <c r="B220" s="73"/>
      <c r="C220" s="73" t="s">
        <v>306</v>
      </c>
      <c r="D220" s="73"/>
      <c r="E220" s="73"/>
      <c r="F220" s="73" t="s">
        <v>307</v>
      </c>
      <c r="G220" s="84" t="s">
        <v>308</v>
      </c>
      <c r="H220" s="85"/>
      <c r="I220" s="86"/>
      <c r="J220" s="86"/>
      <c r="K220" s="87"/>
      <c r="L220" s="95"/>
      <c r="M220" s="93"/>
      <c r="N220" s="88" t="str">
        <f t="shared" si="3"/>
        <v>V</v>
      </c>
      <c r="O220" s="99"/>
      <c r="P220" s="73"/>
    </row>
    <row r="221" spans="1:16" x14ac:dyDescent="0.2">
      <c r="A221" s="73"/>
      <c r="B221" s="73"/>
      <c r="C221" s="73" t="s">
        <v>309</v>
      </c>
      <c r="D221" s="73"/>
      <c r="E221" s="73"/>
      <c r="F221" s="73" t="s">
        <v>310</v>
      </c>
      <c r="G221" s="84" t="s">
        <v>308</v>
      </c>
      <c r="H221" s="85"/>
      <c r="I221" s="86"/>
      <c r="J221" s="86"/>
      <c r="K221" s="87"/>
      <c r="L221" s="95"/>
      <c r="M221" s="93"/>
      <c r="N221" s="88" t="str">
        <f t="shared" si="3"/>
        <v>V</v>
      </c>
      <c r="O221" s="99"/>
      <c r="P221" s="73"/>
    </row>
    <row r="222" spans="1:16" x14ac:dyDescent="0.2">
      <c r="A222" s="73"/>
      <c r="B222" s="73"/>
      <c r="C222" s="73" t="s">
        <v>317</v>
      </c>
      <c r="D222" s="73"/>
      <c r="E222" s="73" t="s">
        <v>318</v>
      </c>
      <c r="F222" s="73" t="s">
        <v>319</v>
      </c>
      <c r="G222" s="84" t="s">
        <v>285</v>
      </c>
      <c r="H222" s="85"/>
      <c r="I222" s="86"/>
      <c r="J222" s="86"/>
      <c r="K222" s="87"/>
      <c r="L222" s="95"/>
      <c r="M222" s="93"/>
      <c r="N222" s="88" t="str">
        <f t="shared" si="3"/>
        <v>O</v>
      </c>
      <c r="O222" s="99"/>
      <c r="P222" s="73"/>
    </row>
    <row r="223" spans="1:16" x14ac:dyDescent="0.2">
      <c r="A223" s="73"/>
      <c r="B223" s="73"/>
      <c r="C223" s="73" t="s">
        <v>171</v>
      </c>
      <c r="D223" s="73"/>
      <c r="E223" s="73"/>
      <c r="F223" s="73" t="s">
        <v>172</v>
      </c>
      <c r="G223" s="84" t="s">
        <v>285</v>
      </c>
      <c r="H223" s="85"/>
      <c r="I223" s="86"/>
      <c r="J223" s="86"/>
      <c r="K223" s="87"/>
      <c r="L223" s="95"/>
      <c r="M223" s="93"/>
      <c r="N223" s="88" t="str">
        <f t="shared" si="3"/>
        <v>O</v>
      </c>
      <c r="O223" s="99"/>
      <c r="P223" s="73"/>
    </row>
    <row r="224" spans="1:16" x14ac:dyDescent="0.2">
      <c r="A224" s="73"/>
      <c r="B224" s="73"/>
      <c r="C224" s="73" t="s">
        <v>320</v>
      </c>
      <c r="D224" s="73"/>
      <c r="E224" s="73"/>
      <c r="F224" s="73" t="s">
        <v>321</v>
      </c>
      <c r="G224" s="84"/>
      <c r="H224" s="85" t="s">
        <v>300</v>
      </c>
      <c r="I224" s="86"/>
      <c r="J224" s="86"/>
      <c r="K224" s="87"/>
      <c r="L224" s="95"/>
      <c r="M224" s="93"/>
      <c r="N224" s="88" t="str">
        <f t="shared" si="3"/>
        <v>O</v>
      </c>
      <c r="O224" s="99"/>
      <c r="P224" s="73"/>
    </row>
    <row r="225" spans="1:16" x14ac:dyDescent="0.2">
      <c r="A225" s="73"/>
      <c r="B225" s="73"/>
      <c r="C225" s="73" t="s">
        <v>173</v>
      </c>
      <c r="D225" s="73"/>
      <c r="E225" s="73"/>
      <c r="F225" s="73" t="s">
        <v>174</v>
      </c>
      <c r="G225" s="84" t="s">
        <v>285</v>
      </c>
      <c r="H225" s="85"/>
      <c r="I225" s="86"/>
      <c r="J225" s="86"/>
      <c r="K225" s="87"/>
      <c r="L225" s="95"/>
      <c r="M225" s="93"/>
      <c r="N225" s="88" t="str">
        <f t="shared" si="3"/>
        <v>O</v>
      </c>
      <c r="O225" s="99"/>
      <c r="P225" s="73"/>
    </row>
    <row r="226" spans="1:16" x14ac:dyDescent="0.2">
      <c r="A226" s="73"/>
      <c r="B226" s="73"/>
      <c r="C226" s="73" t="s">
        <v>322</v>
      </c>
      <c r="D226" s="73"/>
      <c r="E226" s="73"/>
      <c r="F226" s="73" t="s">
        <v>323</v>
      </c>
      <c r="G226" s="84" t="s">
        <v>285</v>
      </c>
      <c r="H226" s="85"/>
      <c r="I226" s="86"/>
      <c r="J226" s="86"/>
      <c r="K226" s="87"/>
      <c r="L226" s="95"/>
      <c r="M226" s="93"/>
      <c r="N226" s="88" t="str">
        <f t="shared" si="3"/>
        <v>O</v>
      </c>
      <c r="O226" s="99"/>
      <c r="P226" s="73"/>
    </row>
    <row r="227" spans="1:16" x14ac:dyDescent="0.2">
      <c r="A227" s="73"/>
      <c r="B227" s="73"/>
      <c r="C227" s="73" t="s">
        <v>363</v>
      </c>
      <c r="D227" s="73"/>
      <c r="E227" s="73"/>
      <c r="F227" s="73" t="s">
        <v>364</v>
      </c>
      <c r="G227" s="84" t="s">
        <v>285</v>
      </c>
      <c r="H227" s="85"/>
      <c r="I227" s="86"/>
      <c r="J227" s="86"/>
      <c r="K227" s="87"/>
      <c r="L227" s="95"/>
      <c r="M227" s="93"/>
      <c r="N227" s="88" t="str">
        <f t="shared" si="3"/>
        <v>O</v>
      </c>
      <c r="O227" s="99"/>
      <c r="P227" s="73"/>
    </row>
    <row r="228" spans="1:16" x14ac:dyDescent="0.2">
      <c r="A228" s="73"/>
      <c r="B228" s="73"/>
      <c r="C228" s="73" t="s">
        <v>291</v>
      </c>
      <c r="D228" s="73"/>
      <c r="E228" s="73" t="s">
        <v>292</v>
      </c>
      <c r="F228" s="73" t="s">
        <v>293</v>
      </c>
      <c r="G228" s="84" t="s">
        <v>285</v>
      </c>
      <c r="H228" s="85"/>
      <c r="I228" s="86"/>
      <c r="J228" s="86"/>
      <c r="K228" s="87"/>
      <c r="L228" s="95"/>
      <c r="M228" s="93"/>
      <c r="N228" s="88" t="str">
        <f t="shared" si="3"/>
        <v>O</v>
      </c>
      <c r="O228" s="99"/>
      <c r="P228" s="73"/>
    </row>
    <row r="229" spans="1:16" x14ac:dyDescent="0.2">
      <c r="A229" s="73"/>
      <c r="B229" s="73"/>
      <c r="C229" s="73" t="s">
        <v>294</v>
      </c>
      <c r="D229" s="73"/>
      <c r="E229" s="73"/>
      <c r="F229" s="73" t="s">
        <v>295</v>
      </c>
      <c r="G229" s="84" t="s">
        <v>285</v>
      </c>
      <c r="H229" s="85"/>
      <c r="I229" s="86"/>
      <c r="J229" s="86"/>
      <c r="K229" s="87"/>
      <c r="L229" s="95"/>
      <c r="M229" s="93"/>
      <c r="N229" s="88" t="str">
        <f t="shared" si="3"/>
        <v>O</v>
      </c>
      <c r="O229" s="99"/>
      <c r="P229" s="73"/>
    </row>
    <row r="230" spans="1:16" x14ac:dyDescent="0.2">
      <c r="A230" s="73"/>
      <c r="B230" s="73"/>
      <c r="C230" s="73" t="s">
        <v>324</v>
      </c>
      <c r="D230" s="73"/>
      <c r="E230" s="73"/>
      <c r="F230" s="73" t="s">
        <v>325</v>
      </c>
      <c r="G230" s="84"/>
      <c r="H230" s="85" t="s">
        <v>101</v>
      </c>
      <c r="I230" s="86"/>
      <c r="J230" s="86"/>
      <c r="K230" s="87"/>
      <c r="L230" s="95"/>
      <c r="M230" s="93"/>
      <c r="N230" s="88" t="str">
        <f t="shared" si="3"/>
        <v>O</v>
      </c>
      <c r="O230" s="99"/>
      <c r="P230" s="73"/>
    </row>
    <row r="231" spans="1:16" x14ac:dyDescent="0.2">
      <c r="A231" s="73"/>
      <c r="B231" s="73"/>
      <c r="C231" s="73" t="s">
        <v>326</v>
      </c>
      <c r="D231" s="73"/>
      <c r="E231" s="73"/>
      <c r="F231" s="73" t="s">
        <v>327</v>
      </c>
      <c r="G231" s="84"/>
      <c r="H231" s="85" t="s">
        <v>101</v>
      </c>
      <c r="I231" s="86"/>
      <c r="J231" s="86"/>
      <c r="K231" s="87"/>
      <c r="L231" s="95"/>
      <c r="M231" s="93"/>
      <c r="N231" s="88" t="str">
        <f t="shared" si="3"/>
        <v>O</v>
      </c>
      <c r="O231" s="99"/>
      <c r="P231" s="73"/>
    </row>
    <row r="232" spans="1:16" x14ac:dyDescent="0.2">
      <c r="A232" s="73"/>
      <c r="B232" s="73"/>
      <c r="C232" s="73" t="s">
        <v>328</v>
      </c>
      <c r="D232" s="73"/>
      <c r="E232" s="73"/>
      <c r="F232" s="73" t="s">
        <v>329</v>
      </c>
      <c r="G232" s="84" t="s">
        <v>285</v>
      </c>
      <c r="H232" s="85"/>
      <c r="I232" s="86"/>
      <c r="J232" s="86"/>
      <c r="K232" s="87"/>
      <c r="L232" s="95"/>
      <c r="M232" s="93"/>
      <c r="N232" s="88" t="str">
        <f t="shared" si="3"/>
        <v>O</v>
      </c>
      <c r="O232" s="99"/>
      <c r="P232" s="73"/>
    </row>
    <row r="233" spans="1:16" x14ac:dyDescent="0.2">
      <c r="A233" s="73"/>
      <c r="B233" s="73"/>
      <c r="C233" s="73" t="s">
        <v>330</v>
      </c>
      <c r="D233" s="73"/>
      <c r="E233" s="73"/>
      <c r="F233" s="73" t="s">
        <v>331</v>
      </c>
      <c r="G233" s="84" t="s">
        <v>285</v>
      </c>
      <c r="H233" s="85"/>
      <c r="I233" s="86"/>
      <c r="J233" s="86"/>
      <c r="K233" s="87"/>
      <c r="L233" s="95"/>
      <c r="M233" s="93"/>
      <c r="N233" s="88" t="str">
        <f t="shared" si="3"/>
        <v>O</v>
      </c>
      <c r="O233" s="99"/>
      <c r="P233" s="73"/>
    </row>
    <row r="234" spans="1:16" x14ac:dyDescent="0.2">
      <c r="A234" s="73"/>
      <c r="B234" s="73"/>
      <c r="C234" s="73" t="s">
        <v>121</v>
      </c>
      <c r="D234" s="73"/>
      <c r="E234" s="73"/>
      <c r="F234" s="73" t="s">
        <v>122</v>
      </c>
      <c r="G234" s="84"/>
      <c r="H234" s="85"/>
      <c r="I234" s="86"/>
      <c r="J234" s="86"/>
      <c r="K234" s="87"/>
      <c r="L234" s="95"/>
      <c r="M234" s="93"/>
      <c r="N234" s="88" t="str">
        <f t="shared" si="3"/>
        <v>LEEG</v>
      </c>
      <c r="O234" s="99"/>
      <c r="P234" s="73"/>
    </row>
    <row r="235" spans="1:16" x14ac:dyDescent="0.2">
      <c r="A235" s="73"/>
      <c r="B235" s="73"/>
      <c r="C235" s="73" t="s">
        <v>118</v>
      </c>
      <c r="D235" s="73"/>
      <c r="E235" s="73" t="s">
        <v>119</v>
      </c>
      <c r="F235" s="73" t="s">
        <v>120</v>
      </c>
      <c r="G235" s="84"/>
      <c r="H235" s="85"/>
      <c r="I235" s="86"/>
      <c r="J235" s="86"/>
      <c r="K235" s="87"/>
      <c r="L235" s="95"/>
      <c r="M235" s="93"/>
      <c r="N235" s="88" t="str">
        <f t="shared" si="3"/>
        <v>LEEG</v>
      </c>
      <c r="O235" s="99"/>
      <c r="P235" s="73"/>
    </row>
    <row r="236" spans="1:16" x14ac:dyDescent="0.2">
      <c r="A236" s="73"/>
      <c r="B236" s="73"/>
      <c r="C236" s="73" t="s">
        <v>365</v>
      </c>
      <c r="D236" s="73"/>
      <c r="E236" s="73"/>
      <c r="F236" s="73" t="s">
        <v>366</v>
      </c>
      <c r="G236" s="84" t="s">
        <v>285</v>
      </c>
      <c r="H236" s="85"/>
      <c r="I236" s="86"/>
      <c r="J236" s="86"/>
      <c r="K236" s="87"/>
      <c r="L236" s="95"/>
      <c r="M236" s="93"/>
      <c r="N236" s="88" t="str">
        <f t="shared" si="3"/>
        <v>O</v>
      </c>
      <c r="O236" s="99"/>
      <c r="P236" s="73"/>
    </row>
    <row r="237" spans="1:16" x14ac:dyDescent="0.2">
      <c r="A237" s="73"/>
      <c r="B237" s="73"/>
      <c r="C237" s="73" t="s">
        <v>332</v>
      </c>
      <c r="D237" s="73"/>
      <c r="E237" s="73"/>
      <c r="F237" s="90" t="s">
        <v>450</v>
      </c>
      <c r="G237" s="84" t="s">
        <v>101</v>
      </c>
      <c r="H237" s="85"/>
      <c r="I237" s="86"/>
      <c r="J237" s="86"/>
      <c r="K237" s="87"/>
      <c r="L237" s="95"/>
      <c r="M237" s="93"/>
      <c r="N237" s="88" t="str">
        <f t="shared" si="3"/>
        <v>O</v>
      </c>
      <c r="O237" s="99"/>
      <c r="P237" s="73"/>
    </row>
    <row r="238" spans="1:16" x14ac:dyDescent="0.2">
      <c r="A238" s="73"/>
      <c r="B238" s="73"/>
      <c r="C238" s="73"/>
      <c r="D238" s="73" t="s">
        <v>168</v>
      </c>
      <c r="E238" s="73" t="s">
        <v>169</v>
      </c>
      <c r="F238" s="73" t="s">
        <v>170</v>
      </c>
      <c r="G238" s="84" t="s">
        <v>101</v>
      </c>
      <c r="H238" s="85"/>
      <c r="I238" s="86"/>
      <c r="J238" s="86"/>
      <c r="K238" s="87"/>
      <c r="L238" s="95"/>
      <c r="M238" s="93"/>
      <c r="N238" s="88" t="str">
        <f t="shared" si="3"/>
        <v>O</v>
      </c>
      <c r="O238" s="99"/>
      <c r="P238" s="73"/>
    </row>
    <row r="239" spans="1:16" x14ac:dyDescent="0.2">
      <c r="A239" s="73"/>
      <c r="B239" s="73"/>
      <c r="C239" s="73"/>
      <c r="D239" s="73" t="s">
        <v>333</v>
      </c>
      <c r="E239" s="73" t="s">
        <v>107</v>
      </c>
      <c r="F239" s="73" t="s">
        <v>334</v>
      </c>
      <c r="G239" s="84" t="s">
        <v>101</v>
      </c>
      <c r="H239" s="85"/>
      <c r="I239" s="86"/>
      <c r="J239" s="86"/>
      <c r="K239" s="87"/>
      <c r="L239" s="95"/>
      <c r="M239" s="93"/>
      <c r="N239" s="88" t="str">
        <f t="shared" si="3"/>
        <v>O</v>
      </c>
      <c r="O239" s="99"/>
      <c r="P239" s="73"/>
    </row>
    <row r="240" spans="1:16" x14ac:dyDescent="0.2">
      <c r="A240" s="73"/>
      <c r="B240" s="73"/>
      <c r="C240" s="73"/>
      <c r="D240" s="73" t="s">
        <v>335</v>
      </c>
      <c r="E240" s="73"/>
      <c r="F240" s="73" t="s">
        <v>336</v>
      </c>
      <c r="G240" s="84" t="s">
        <v>96</v>
      </c>
      <c r="H240" s="85"/>
      <c r="I240" s="86"/>
      <c r="J240" s="86"/>
      <c r="K240" s="87"/>
      <c r="L240" s="95"/>
      <c r="M240" s="93"/>
      <c r="N240" s="88" t="str">
        <f t="shared" si="3"/>
        <v>V</v>
      </c>
      <c r="O240" s="99"/>
      <c r="P240" s="73"/>
    </row>
    <row r="241" spans="1:16" x14ac:dyDescent="0.2">
      <c r="A241" s="73"/>
      <c r="B241" s="73"/>
      <c r="C241" s="73"/>
      <c r="D241" s="73" t="s">
        <v>337</v>
      </c>
      <c r="E241" s="73"/>
      <c r="F241" s="73" t="s">
        <v>338</v>
      </c>
      <c r="G241" s="84" t="s">
        <v>96</v>
      </c>
      <c r="H241" s="85"/>
      <c r="I241" s="86"/>
      <c r="J241" s="86"/>
      <c r="K241" s="87"/>
      <c r="L241" s="95"/>
      <c r="M241" s="93"/>
      <c r="N241" s="88" t="str">
        <f t="shared" si="3"/>
        <v>V</v>
      </c>
      <c r="O241" s="99"/>
      <c r="P241" s="73"/>
    </row>
    <row r="242" spans="1:16" x14ac:dyDescent="0.2">
      <c r="A242" s="73"/>
      <c r="B242" s="73" t="s">
        <v>367</v>
      </c>
      <c r="C242" s="73"/>
      <c r="D242" s="73"/>
      <c r="E242" s="73"/>
      <c r="F242" s="90" t="s">
        <v>368</v>
      </c>
      <c r="G242" s="84" t="s">
        <v>285</v>
      </c>
      <c r="H242" s="85"/>
      <c r="I242" s="86"/>
      <c r="J242" s="86"/>
      <c r="K242" s="87"/>
      <c r="L242" s="95"/>
      <c r="M242" s="93"/>
      <c r="N242" s="88" t="str">
        <f t="shared" si="3"/>
        <v>O</v>
      </c>
      <c r="O242" s="99"/>
      <c r="P242" s="73"/>
    </row>
    <row r="243" spans="1:16" x14ac:dyDescent="0.2">
      <c r="A243" s="73"/>
      <c r="B243" s="73"/>
      <c r="C243" s="73" t="s">
        <v>298</v>
      </c>
      <c r="D243" s="73"/>
      <c r="E243" s="73"/>
      <c r="F243" s="73" t="s">
        <v>299</v>
      </c>
      <c r="G243" s="84"/>
      <c r="H243" s="85" t="s">
        <v>300</v>
      </c>
      <c r="I243" s="86"/>
      <c r="J243" s="86"/>
      <c r="K243" s="87"/>
      <c r="L243" s="95"/>
      <c r="M243" s="93"/>
      <c r="N243" s="88" t="str">
        <f t="shared" si="3"/>
        <v>O</v>
      </c>
      <c r="O243" s="99"/>
      <c r="P243" s="73"/>
    </row>
    <row r="244" spans="1:16" x14ac:dyDescent="0.2">
      <c r="A244" s="73"/>
      <c r="B244" s="73"/>
      <c r="C244" s="73" t="s">
        <v>138</v>
      </c>
      <c r="D244" s="73"/>
      <c r="E244" s="73"/>
      <c r="F244" s="73" t="s">
        <v>139</v>
      </c>
      <c r="G244" s="84"/>
      <c r="H244" s="85"/>
      <c r="I244" s="86"/>
      <c r="J244" s="86"/>
      <c r="K244" s="87"/>
      <c r="L244" s="95"/>
      <c r="M244" s="93"/>
      <c r="N244" s="88" t="str">
        <f t="shared" si="3"/>
        <v>LEEG</v>
      </c>
      <c r="O244" s="99"/>
      <c r="P244" s="73"/>
    </row>
    <row r="245" spans="1:16" x14ac:dyDescent="0.2">
      <c r="A245" s="73"/>
      <c r="B245" s="73"/>
      <c r="C245" s="73" t="s">
        <v>301</v>
      </c>
      <c r="D245" s="73"/>
      <c r="E245" s="73" t="s">
        <v>302</v>
      </c>
      <c r="F245" s="73" t="s">
        <v>303</v>
      </c>
      <c r="G245" s="84" t="s">
        <v>285</v>
      </c>
      <c r="H245" s="85"/>
      <c r="I245" s="86"/>
      <c r="J245" s="86"/>
      <c r="K245" s="87"/>
      <c r="L245" s="95"/>
      <c r="M245" s="93"/>
      <c r="N245" s="88" t="str">
        <f t="shared" si="3"/>
        <v>O</v>
      </c>
      <c r="O245" s="99"/>
      <c r="P245" s="73"/>
    </row>
    <row r="246" spans="1:16" x14ac:dyDescent="0.2">
      <c r="A246" s="73"/>
      <c r="B246" s="73"/>
      <c r="C246" s="73" t="s">
        <v>304</v>
      </c>
      <c r="D246" s="73"/>
      <c r="E246" s="73"/>
      <c r="F246" s="73" t="s">
        <v>305</v>
      </c>
      <c r="G246" s="84" t="s">
        <v>285</v>
      </c>
      <c r="H246" s="85"/>
      <c r="I246" s="86"/>
      <c r="J246" s="86"/>
      <c r="K246" s="87"/>
      <c r="L246" s="95"/>
      <c r="M246" s="93"/>
      <c r="N246" s="88" t="str">
        <f t="shared" si="3"/>
        <v>O</v>
      </c>
      <c r="O246" s="99"/>
      <c r="P246" s="73"/>
    </row>
    <row r="247" spans="1:16" x14ac:dyDescent="0.2">
      <c r="A247" s="73"/>
      <c r="B247" s="73"/>
      <c r="C247" s="73" t="s">
        <v>306</v>
      </c>
      <c r="D247" s="73"/>
      <c r="E247" s="73"/>
      <c r="F247" s="73" t="s">
        <v>307</v>
      </c>
      <c r="G247" s="84" t="s">
        <v>308</v>
      </c>
      <c r="H247" s="85"/>
      <c r="I247" s="86"/>
      <c r="J247" s="86"/>
      <c r="K247" s="87"/>
      <c r="L247" s="95"/>
      <c r="M247" s="93"/>
      <c r="N247" s="88" t="str">
        <f t="shared" si="3"/>
        <v>V</v>
      </c>
      <c r="O247" s="99"/>
      <c r="P247" s="73"/>
    </row>
    <row r="248" spans="1:16" x14ac:dyDescent="0.2">
      <c r="A248" s="73"/>
      <c r="B248" s="73"/>
      <c r="C248" s="73" t="s">
        <v>309</v>
      </c>
      <c r="D248" s="73"/>
      <c r="E248" s="73"/>
      <c r="F248" s="73" t="s">
        <v>310</v>
      </c>
      <c r="G248" s="84" t="s">
        <v>308</v>
      </c>
      <c r="H248" s="85"/>
      <c r="I248" s="86"/>
      <c r="J248" s="86"/>
      <c r="K248" s="87"/>
      <c r="L248" s="95"/>
      <c r="M248" s="93"/>
      <c r="N248" s="88" t="str">
        <f t="shared" si="3"/>
        <v>V</v>
      </c>
      <c r="O248" s="99"/>
      <c r="P248" s="73"/>
    </row>
    <row r="249" spans="1:16" x14ac:dyDescent="0.2">
      <c r="A249" s="73"/>
      <c r="B249" s="73"/>
      <c r="C249" s="73" t="s">
        <v>317</v>
      </c>
      <c r="D249" s="73"/>
      <c r="E249" s="73" t="s">
        <v>318</v>
      </c>
      <c r="F249" s="73" t="s">
        <v>319</v>
      </c>
      <c r="G249" s="84" t="s">
        <v>285</v>
      </c>
      <c r="H249" s="85"/>
      <c r="I249" s="86"/>
      <c r="J249" s="86"/>
      <c r="K249" s="87"/>
      <c r="L249" s="95"/>
      <c r="M249" s="93"/>
      <c r="N249" s="88" t="str">
        <f t="shared" si="3"/>
        <v>O</v>
      </c>
      <c r="O249" s="99"/>
      <c r="P249" s="73"/>
    </row>
    <row r="250" spans="1:16" x14ac:dyDescent="0.2">
      <c r="A250" s="73"/>
      <c r="B250" s="73"/>
      <c r="C250" s="73" t="s">
        <v>171</v>
      </c>
      <c r="D250" s="73"/>
      <c r="E250" s="73"/>
      <c r="F250" s="73" t="s">
        <v>172</v>
      </c>
      <c r="G250" s="84" t="s">
        <v>285</v>
      </c>
      <c r="H250" s="85"/>
      <c r="I250" s="86"/>
      <c r="J250" s="86"/>
      <c r="K250" s="87"/>
      <c r="L250" s="95"/>
      <c r="M250" s="93"/>
      <c r="N250" s="88" t="str">
        <f t="shared" si="3"/>
        <v>O</v>
      </c>
      <c r="O250" s="99"/>
      <c r="P250" s="73"/>
    </row>
    <row r="251" spans="1:16" x14ac:dyDescent="0.2">
      <c r="A251" s="73"/>
      <c r="B251" s="73"/>
      <c r="C251" s="73" t="s">
        <v>320</v>
      </c>
      <c r="D251" s="73"/>
      <c r="E251" s="73"/>
      <c r="F251" s="73" t="s">
        <v>321</v>
      </c>
      <c r="G251" s="84"/>
      <c r="H251" s="85" t="s">
        <v>300</v>
      </c>
      <c r="I251" s="86"/>
      <c r="J251" s="86"/>
      <c r="K251" s="87"/>
      <c r="L251" s="95"/>
      <c r="M251" s="93"/>
      <c r="N251" s="88" t="str">
        <f t="shared" si="3"/>
        <v>O</v>
      </c>
      <c r="O251" s="99"/>
      <c r="P251" s="73"/>
    </row>
    <row r="252" spans="1:16" x14ac:dyDescent="0.2">
      <c r="A252" s="73"/>
      <c r="B252" s="73"/>
      <c r="C252" s="73" t="s">
        <v>173</v>
      </c>
      <c r="D252" s="73"/>
      <c r="E252" s="73"/>
      <c r="F252" s="73" t="s">
        <v>174</v>
      </c>
      <c r="G252" s="84" t="s">
        <v>285</v>
      </c>
      <c r="H252" s="85"/>
      <c r="I252" s="86"/>
      <c r="J252" s="86"/>
      <c r="K252" s="87"/>
      <c r="L252" s="95"/>
      <c r="M252" s="93"/>
      <c r="N252" s="88" t="str">
        <f t="shared" si="3"/>
        <v>O</v>
      </c>
      <c r="O252" s="99"/>
      <c r="P252" s="73"/>
    </row>
    <row r="253" spans="1:16" x14ac:dyDescent="0.2">
      <c r="A253" s="73"/>
      <c r="B253" s="73"/>
      <c r="C253" s="73" t="s">
        <v>322</v>
      </c>
      <c r="D253" s="73"/>
      <c r="E253" s="73"/>
      <c r="F253" s="73" t="s">
        <v>323</v>
      </c>
      <c r="G253" s="84" t="s">
        <v>285</v>
      </c>
      <c r="H253" s="85"/>
      <c r="I253" s="86"/>
      <c r="J253" s="86"/>
      <c r="K253" s="87"/>
      <c r="L253" s="95"/>
      <c r="M253" s="93"/>
      <c r="N253" s="88" t="str">
        <f t="shared" si="3"/>
        <v>O</v>
      </c>
      <c r="O253" s="99"/>
      <c r="P253" s="73"/>
    </row>
    <row r="254" spans="1:16" x14ac:dyDescent="0.2">
      <c r="A254" s="73"/>
      <c r="B254" s="73"/>
      <c r="C254" s="73" t="s">
        <v>291</v>
      </c>
      <c r="D254" s="73"/>
      <c r="E254" s="73" t="s">
        <v>292</v>
      </c>
      <c r="F254" s="73" t="s">
        <v>293</v>
      </c>
      <c r="G254" s="84" t="s">
        <v>285</v>
      </c>
      <c r="H254" s="85"/>
      <c r="I254" s="86"/>
      <c r="J254" s="86"/>
      <c r="K254" s="87"/>
      <c r="L254" s="95"/>
      <c r="M254" s="93"/>
      <c r="N254" s="88" t="str">
        <f t="shared" si="3"/>
        <v>O</v>
      </c>
      <c r="O254" s="99"/>
      <c r="P254" s="73"/>
    </row>
    <row r="255" spans="1:16" x14ac:dyDescent="0.2">
      <c r="A255" s="73"/>
      <c r="B255" s="73"/>
      <c r="C255" s="73" t="s">
        <v>294</v>
      </c>
      <c r="D255" s="73"/>
      <c r="E255" s="73"/>
      <c r="F255" s="73" t="s">
        <v>295</v>
      </c>
      <c r="G255" s="84" t="s">
        <v>285</v>
      </c>
      <c r="H255" s="85"/>
      <c r="I255" s="86"/>
      <c r="J255" s="86"/>
      <c r="K255" s="87"/>
      <c r="L255" s="95"/>
      <c r="M255" s="93"/>
      <c r="N255" s="88" t="str">
        <f t="shared" si="3"/>
        <v>O</v>
      </c>
      <c r="O255" s="99"/>
      <c r="P255" s="73"/>
    </row>
    <row r="256" spans="1:16" x14ac:dyDescent="0.2">
      <c r="A256" s="73"/>
      <c r="B256" s="73"/>
      <c r="C256" s="73" t="s">
        <v>324</v>
      </c>
      <c r="D256" s="73"/>
      <c r="E256" s="73"/>
      <c r="F256" s="73" t="s">
        <v>325</v>
      </c>
      <c r="G256" s="84"/>
      <c r="H256" s="85" t="s">
        <v>101</v>
      </c>
      <c r="I256" s="86"/>
      <c r="J256" s="86"/>
      <c r="K256" s="87"/>
      <c r="L256" s="95"/>
      <c r="M256" s="93"/>
      <c r="N256" s="88" t="str">
        <f t="shared" si="3"/>
        <v>O</v>
      </c>
      <c r="O256" s="99"/>
      <c r="P256" s="73"/>
    </row>
    <row r="257" spans="1:16" x14ac:dyDescent="0.2">
      <c r="A257" s="73"/>
      <c r="B257" s="73"/>
      <c r="C257" s="73" t="s">
        <v>326</v>
      </c>
      <c r="D257" s="73"/>
      <c r="E257" s="73"/>
      <c r="F257" s="73" t="s">
        <v>327</v>
      </c>
      <c r="G257" s="84"/>
      <c r="H257" s="85" t="s">
        <v>101</v>
      </c>
      <c r="I257" s="86"/>
      <c r="J257" s="86"/>
      <c r="K257" s="87"/>
      <c r="L257" s="95"/>
      <c r="M257" s="93"/>
      <c r="N257" s="88" t="str">
        <f t="shared" si="3"/>
        <v>O</v>
      </c>
      <c r="O257" s="99"/>
      <c r="P257" s="73"/>
    </row>
    <row r="258" spans="1:16" x14ac:dyDescent="0.2">
      <c r="A258" s="73"/>
      <c r="B258" s="73"/>
      <c r="C258" s="73" t="s">
        <v>328</v>
      </c>
      <c r="D258" s="73"/>
      <c r="E258" s="73"/>
      <c r="F258" s="73" t="s">
        <v>329</v>
      </c>
      <c r="G258" s="84" t="s">
        <v>285</v>
      </c>
      <c r="H258" s="85"/>
      <c r="I258" s="86"/>
      <c r="J258" s="86"/>
      <c r="K258" s="87"/>
      <c r="L258" s="95"/>
      <c r="M258" s="93"/>
      <c r="N258" s="88" t="str">
        <f t="shared" si="3"/>
        <v>O</v>
      </c>
      <c r="O258" s="99"/>
      <c r="P258" s="73"/>
    </row>
    <row r="259" spans="1:16" x14ac:dyDescent="0.2">
      <c r="A259" s="73"/>
      <c r="B259" s="73"/>
      <c r="C259" s="73" t="s">
        <v>330</v>
      </c>
      <c r="D259" s="73"/>
      <c r="E259" s="73"/>
      <c r="F259" s="73" t="s">
        <v>331</v>
      </c>
      <c r="G259" s="84" t="s">
        <v>285</v>
      </c>
      <c r="H259" s="85"/>
      <c r="I259" s="86"/>
      <c r="J259" s="86"/>
      <c r="K259" s="87"/>
      <c r="L259" s="95"/>
      <c r="M259" s="93"/>
      <c r="N259" s="88" t="str">
        <f t="shared" si="3"/>
        <v>O</v>
      </c>
      <c r="O259" s="99"/>
      <c r="P259" s="73"/>
    </row>
    <row r="260" spans="1:16" x14ac:dyDescent="0.2">
      <c r="A260" s="73"/>
      <c r="B260" s="73"/>
      <c r="C260" s="73" t="s">
        <v>121</v>
      </c>
      <c r="D260" s="73"/>
      <c r="E260" s="73"/>
      <c r="F260" s="73" t="s">
        <v>122</v>
      </c>
      <c r="G260" s="84"/>
      <c r="H260" s="85"/>
      <c r="I260" s="86"/>
      <c r="J260" s="86"/>
      <c r="K260" s="87"/>
      <c r="L260" s="95"/>
      <c r="M260" s="93"/>
      <c r="N260" s="88" t="str">
        <f t="shared" si="3"/>
        <v>LEEG</v>
      </c>
      <c r="O260" s="99"/>
      <c r="P260" s="73"/>
    </row>
    <row r="261" spans="1:16" x14ac:dyDescent="0.2">
      <c r="A261" s="73"/>
      <c r="B261" s="73"/>
      <c r="C261" s="73" t="s">
        <v>118</v>
      </c>
      <c r="D261" s="73"/>
      <c r="E261" s="73" t="s">
        <v>119</v>
      </c>
      <c r="F261" s="73" t="s">
        <v>120</v>
      </c>
      <c r="G261" s="84"/>
      <c r="H261" s="85"/>
      <c r="I261" s="86"/>
      <c r="J261" s="86"/>
      <c r="K261" s="87"/>
      <c r="L261" s="95"/>
      <c r="M261" s="93"/>
      <c r="N261" s="88" t="str">
        <f t="shared" si="3"/>
        <v>LEEG</v>
      </c>
      <c r="O261" s="99"/>
      <c r="P261" s="73"/>
    </row>
    <row r="262" spans="1:16" x14ac:dyDescent="0.2">
      <c r="A262" s="73"/>
      <c r="B262" s="73"/>
      <c r="C262" s="73" t="s">
        <v>332</v>
      </c>
      <c r="D262" s="73"/>
      <c r="E262" s="73"/>
      <c r="F262" s="90" t="s">
        <v>450</v>
      </c>
      <c r="G262" s="84" t="s">
        <v>101</v>
      </c>
      <c r="H262" s="85"/>
      <c r="I262" s="86"/>
      <c r="J262" s="86"/>
      <c r="K262" s="87"/>
      <c r="L262" s="95"/>
      <c r="M262" s="93"/>
      <c r="N262" s="88" t="str">
        <f t="shared" si="3"/>
        <v>O</v>
      </c>
      <c r="O262" s="99"/>
      <c r="P262" s="73"/>
    </row>
    <row r="263" spans="1:16" x14ac:dyDescent="0.2">
      <c r="A263" s="73"/>
      <c r="B263" s="73"/>
      <c r="C263" s="73"/>
      <c r="D263" s="73" t="s">
        <v>168</v>
      </c>
      <c r="E263" s="73" t="s">
        <v>169</v>
      </c>
      <c r="F263" s="73" t="s">
        <v>170</v>
      </c>
      <c r="G263" s="84" t="s">
        <v>101</v>
      </c>
      <c r="H263" s="85"/>
      <c r="I263" s="86"/>
      <c r="J263" s="86"/>
      <c r="K263" s="87"/>
      <c r="L263" s="95"/>
      <c r="M263" s="93"/>
      <c r="N263" s="88" t="str">
        <f t="shared" si="3"/>
        <v>O</v>
      </c>
      <c r="O263" s="99"/>
      <c r="P263" s="73"/>
    </row>
    <row r="264" spans="1:16" x14ac:dyDescent="0.2">
      <c r="A264" s="73"/>
      <c r="B264" s="73"/>
      <c r="C264" s="73"/>
      <c r="D264" s="73" t="s">
        <v>333</v>
      </c>
      <c r="E264" s="73" t="s">
        <v>107</v>
      </c>
      <c r="F264" s="73" t="s">
        <v>334</v>
      </c>
      <c r="G264" s="84" t="s">
        <v>101</v>
      </c>
      <c r="H264" s="85"/>
      <c r="I264" s="86"/>
      <c r="J264" s="86"/>
      <c r="K264" s="87"/>
      <c r="L264" s="95"/>
      <c r="M264" s="93"/>
      <c r="N264" s="88" t="str">
        <f t="shared" si="3"/>
        <v>O</v>
      </c>
      <c r="O264" s="99"/>
      <c r="P264" s="73"/>
    </row>
    <row r="265" spans="1:16" x14ac:dyDescent="0.2">
      <c r="A265" s="73"/>
      <c r="B265" s="73"/>
      <c r="C265" s="73"/>
      <c r="D265" s="73" t="s">
        <v>335</v>
      </c>
      <c r="E265" s="73"/>
      <c r="F265" s="73" t="s">
        <v>336</v>
      </c>
      <c r="G265" s="84" t="s">
        <v>96</v>
      </c>
      <c r="H265" s="85"/>
      <c r="I265" s="86"/>
      <c r="J265" s="86"/>
      <c r="K265" s="87"/>
      <c r="L265" s="95"/>
      <c r="M265" s="93"/>
      <c r="N265" s="88" t="str">
        <f t="shared" si="3"/>
        <v>V</v>
      </c>
      <c r="O265" s="99"/>
      <c r="P265" s="73"/>
    </row>
    <row r="266" spans="1:16" x14ac:dyDescent="0.2">
      <c r="A266" s="73"/>
      <c r="B266" s="73"/>
      <c r="C266" s="73"/>
      <c r="D266" s="73" t="s">
        <v>337</v>
      </c>
      <c r="E266" s="73"/>
      <c r="F266" s="73" t="s">
        <v>338</v>
      </c>
      <c r="G266" s="84" t="s">
        <v>96</v>
      </c>
      <c r="H266" s="85"/>
      <c r="I266" s="86"/>
      <c r="J266" s="86"/>
      <c r="K266" s="87"/>
      <c r="L266" s="95"/>
      <c r="M266" s="93"/>
      <c r="N266" s="88" t="str">
        <f t="shared" si="3"/>
        <v>V</v>
      </c>
      <c r="O266" s="99"/>
      <c r="P266" s="73"/>
    </row>
    <row r="267" spans="1:16" x14ac:dyDescent="0.2">
      <c r="A267" s="73"/>
      <c r="B267" s="73" t="s">
        <v>457</v>
      </c>
      <c r="C267" s="73"/>
      <c r="D267" s="73"/>
      <c r="E267" s="73"/>
      <c r="F267" s="90" t="s">
        <v>459</v>
      </c>
      <c r="G267" s="84" t="s">
        <v>285</v>
      </c>
      <c r="H267" s="85"/>
      <c r="I267" s="86"/>
      <c r="J267" s="86"/>
      <c r="K267" s="87"/>
      <c r="L267" s="95"/>
      <c r="M267" s="93"/>
      <c r="N267" s="88" t="str">
        <f t="shared" si="3"/>
        <v>O</v>
      </c>
      <c r="O267" s="99"/>
      <c r="P267" s="73"/>
    </row>
    <row r="268" spans="1:16" x14ac:dyDescent="0.2">
      <c r="A268" s="73"/>
      <c r="B268" s="73"/>
      <c r="C268" s="73" t="s">
        <v>298</v>
      </c>
      <c r="D268" s="73"/>
      <c r="E268" s="73"/>
      <c r="F268" s="73" t="s">
        <v>299</v>
      </c>
      <c r="G268" s="84"/>
      <c r="H268" s="85" t="s">
        <v>300</v>
      </c>
      <c r="I268" s="86"/>
      <c r="J268" s="86"/>
      <c r="K268" s="87"/>
      <c r="L268" s="95"/>
      <c r="M268" s="93"/>
      <c r="N268" s="88" t="str">
        <f t="shared" si="3"/>
        <v>O</v>
      </c>
      <c r="O268" s="99"/>
      <c r="P268" s="73"/>
    </row>
    <row r="269" spans="1:16" x14ac:dyDescent="0.2">
      <c r="A269" s="73"/>
      <c r="B269" s="73"/>
      <c r="C269" s="73" t="s">
        <v>301</v>
      </c>
      <c r="D269" s="73"/>
      <c r="E269" s="73" t="s">
        <v>302</v>
      </c>
      <c r="F269" s="73" t="s">
        <v>303</v>
      </c>
      <c r="G269" s="84" t="s">
        <v>285</v>
      </c>
      <c r="H269" s="85"/>
      <c r="I269" s="86"/>
      <c r="J269" s="86"/>
      <c r="K269" s="87"/>
      <c r="L269" s="95"/>
      <c r="M269" s="93"/>
      <c r="N269" s="88" t="str">
        <f t="shared" si="3"/>
        <v>O</v>
      </c>
      <c r="O269" s="99"/>
      <c r="P269" s="73"/>
    </row>
    <row r="270" spans="1:16" x14ac:dyDescent="0.2">
      <c r="A270" s="73"/>
      <c r="B270" s="73"/>
      <c r="C270" s="73" t="s">
        <v>304</v>
      </c>
      <c r="D270" s="73"/>
      <c r="E270" s="73"/>
      <c r="F270" s="73" t="s">
        <v>305</v>
      </c>
      <c r="G270" s="84" t="s">
        <v>285</v>
      </c>
      <c r="H270" s="85"/>
      <c r="I270" s="86"/>
      <c r="J270" s="86"/>
      <c r="K270" s="87"/>
      <c r="L270" s="95"/>
      <c r="M270" s="93"/>
      <c r="N270" s="88" t="str">
        <f t="shared" si="3"/>
        <v>O</v>
      </c>
      <c r="O270" s="99"/>
      <c r="P270" s="73"/>
    </row>
    <row r="271" spans="1:16" x14ac:dyDescent="0.2">
      <c r="A271" s="73"/>
      <c r="B271" s="73"/>
      <c r="C271" s="73" t="s">
        <v>306</v>
      </c>
      <c r="D271" s="73"/>
      <c r="E271" s="73"/>
      <c r="F271" s="73" t="s">
        <v>307</v>
      </c>
      <c r="G271" s="84" t="s">
        <v>308</v>
      </c>
      <c r="H271" s="85"/>
      <c r="I271" s="86"/>
      <c r="J271" s="86"/>
      <c r="K271" s="87"/>
      <c r="L271" s="95"/>
      <c r="M271" s="93"/>
      <c r="N271" s="88" t="str">
        <f t="shared" ref="N271:N334" si="4">IF(LEFT(G271,1)="X","X",IF(LEFT(G271,1)="V","V",IF(H271="V","V",IF(I271="V","V",IF(J271="V","V",IF(K271="V","V",IF(L271="V","V",IF(M271="V","V",IF(LEFT(G271,1)="O","O",IF(LEFT(H271,1)="O","O",IF(I271="O","O",IF(J271="O","O",IF(K271="O","O",IF(L271="O","O",IF(M271="O","O","LEEG")))))))))))))))</f>
        <v>V</v>
      </c>
      <c r="O271" s="99"/>
      <c r="P271" s="73"/>
    </row>
    <row r="272" spans="1:16" x14ac:dyDescent="0.2">
      <c r="A272" s="73"/>
      <c r="B272" s="73"/>
      <c r="C272" s="73" t="s">
        <v>309</v>
      </c>
      <c r="D272" s="73"/>
      <c r="E272" s="73"/>
      <c r="F272" s="73" t="s">
        <v>310</v>
      </c>
      <c r="G272" s="84" t="s">
        <v>308</v>
      </c>
      <c r="H272" s="85"/>
      <c r="I272" s="86"/>
      <c r="J272" s="86"/>
      <c r="K272" s="87"/>
      <c r="L272" s="95"/>
      <c r="M272" s="93"/>
      <c r="N272" s="88" t="str">
        <f t="shared" si="4"/>
        <v>V</v>
      </c>
      <c r="O272" s="99"/>
      <c r="P272" s="73"/>
    </row>
    <row r="273" spans="1:16" x14ac:dyDescent="0.2">
      <c r="A273" s="73"/>
      <c r="B273" s="73"/>
      <c r="C273" s="73" t="s">
        <v>317</v>
      </c>
      <c r="D273" s="73"/>
      <c r="E273" s="73" t="s">
        <v>318</v>
      </c>
      <c r="F273" s="73" t="s">
        <v>319</v>
      </c>
      <c r="G273" s="84" t="s">
        <v>285</v>
      </c>
      <c r="H273" s="85"/>
      <c r="I273" s="86"/>
      <c r="J273" s="86"/>
      <c r="K273" s="87"/>
      <c r="L273" s="95"/>
      <c r="M273" s="93"/>
      <c r="N273" s="88" t="str">
        <f t="shared" si="4"/>
        <v>O</v>
      </c>
      <c r="O273" s="99"/>
      <c r="P273" s="73"/>
    </row>
    <row r="274" spans="1:16" x14ac:dyDescent="0.2">
      <c r="A274" s="73"/>
      <c r="B274" s="73"/>
      <c r="C274" s="73" t="s">
        <v>171</v>
      </c>
      <c r="D274" s="73"/>
      <c r="E274" s="73"/>
      <c r="F274" s="73" t="s">
        <v>172</v>
      </c>
      <c r="G274" s="84" t="s">
        <v>285</v>
      </c>
      <c r="H274" s="85"/>
      <c r="I274" s="86"/>
      <c r="J274" s="86"/>
      <c r="K274" s="87"/>
      <c r="L274" s="95"/>
      <c r="M274" s="93"/>
      <c r="N274" s="88" t="str">
        <f t="shared" si="4"/>
        <v>O</v>
      </c>
      <c r="O274" s="99"/>
      <c r="P274" s="73"/>
    </row>
    <row r="275" spans="1:16" x14ac:dyDescent="0.2">
      <c r="A275" s="73"/>
      <c r="B275" s="73"/>
      <c r="C275" s="73" t="s">
        <v>320</v>
      </c>
      <c r="D275" s="73"/>
      <c r="E275" s="73"/>
      <c r="F275" s="73" t="s">
        <v>321</v>
      </c>
      <c r="G275" s="84"/>
      <c r="H275" s="85" t="s">
        <v>300</v>
      </c>
      <c r="I275" s="86"/>
      <c r="J275" s="86"/>
      <c r="K275" s="87"/>
      <c r="L275" s="95"/>
      <c r="M275" s="93"/>
      <c r="N275" s="88" t="str">
        <f t="shared" si="4"/>
        <v>O</v>
      </c>
      <c r="O275" s="99"/>
      <c r="P275" s="73"/>
    </row>
    <row r="276" spans="1:16" x14ac:dyDescent="0.2">
      <c r="A276" s="73"/>
      <c r="B276" s="73"/>
      <c r="C276" s="73" t="s">
        <v>173</v>
      </c>
      <c r="D276" s="73"/>
      <c r="E276" s="73"/>
      <c r="F276" s="73" t="s">
        <v>174</v>
      </c>
      <c r="G276" s="84" t="s">
        <v>285</v>
      </c>
      <c r="H276" s="85"/>
      <c r="I276" s="86"/>
      <c r="J276" s="86"/>
      <c r="K276" s="87"/>
      <c r="L276" s="95"/>
      <c r="M276" s="93"/>
      <c r="N276" s="88" t="str">
        <f t="shared" si="4"/>
        <v>O</v>
      </c>
      <c r="O276" s="99"/>
      <c r="P276" s="73"/>
    </row>
    <row r="277" spans="1:16" x14ac:dyDescent="0.2">
      <c r="A277" s="73"/>
      <c r="B277" s="73"/>
      <c r="C277" s="73" t="s">
        <v>458</v>
      </c>
      <c r="D277" s="73"/>
      <c r="E277" s="73"/>
      <c r="F277" s="73" t="s">
        <v>460</v>
      </c>
      <c r="G277" s="84" t="s">
        <v>285</v>
      </c>
      <c r="H277" s="85"/>
      <c r="I277" s="86"/>
      <c r="J277" s="86"/>
      <c r="K277" s="87"/>
      <c r="L277" s="95"/>
      <c r="M277" s="93"/>
      <c r="N277" s="88" t="str">
        <f t="shared" si="4"/>
        <v>O</v>
      </c>
      <c r="O277" s="99"/>
      <c r="P277" s="73"/>
    </row>
    <row r="278" spans="1:16" x14ac:dyDescent="0.2">
      <c r="A278" s="73"/>
      <c r="B278" s="73"/>
      <c r="C278" s="73" t="s">
        <v>322</v>
      </c>
      <c r="D278" s="73"/>
      <c r="E278" s="73"/>
      <c r="F278" s="73" t="s">
        <v>323</v>
      </c>
      <c r="G278" s="84" t="s">
        <v>285</v>
      </c>
      <c r="H278" s="85"/>
      <c r="I278" s="86"/>
      <c r="J278" s="86"/>
      <c r="K278" s="87"/>
      <c r="L278" s="95"/>
      <c r="M278" s="93"/>
      <c r="N278" s="88" t="str">
        <f t="shared" si="4"/>
        <v>O</v>
      </c>
      <c r="O278" s="99"/>
      <c r="P278" s="73"/>
    </row>
    <row r="279" spans="1:16" x14ac:dyDescent="0.2">
      <c r="A279" s="73"/>
      <c r="B279" s="73"/>
      <c r="C279" s="73" t="s">
        <v>291</v>
      </c>
      <c r="D279" s="73"/>
      <c r="E279" s="73" t="s">
        <v>292</v>
      </c>
      <c r="F279" s="73" t="s">
        <v>293</v>
      </c>
      <c r="G279" s="84" t="s">
        <v>285</v>
      </c>
      <c r="H279" s="85"/>
      <c r="I279" s="86"/>
      <c r="J279" s="86"/>
      <c r="K279" s="87"/>
      <c r="L279" s="95"/>
      <c r="M279" s="93"/>
      <c r="N279" s="88" t="str">
        <f t="shared" si="4"/>
        <v>O</v>
      </c>
      <c r="O279" s="99"/>
      <c r="P279" s="73"/>
    </row>
    <row r="280" spans="1:16" x14ac:dyDescent="0.2">
      <c r="A280" s="73"/>
      <c r="B280" s="73"/>
      <c r="C280" s="73" t="s">
        <v>294</v>
      </c>
      <c r="D280" s="73"/>
      <c r="E280" s="73"/>
      <c r="F280" s="73" t="s">
        <v>295</v>
      </c>
      <c r="G280" s="84" t="s">
        <v>285</v>
      </c>
      <c r="H280" s="85"/>
      <c r="I280" s="86"/>
      <c r="J280" s="86"/>
      <c r="K280" s="87"/>
      <c r="L280" s="95"/>
      <c r="M280" s="93"/>
      <c r="N280" s="88" t="str">
        <f t="shared" si="4"/>
        <v>O</v>
      </c>
      <c r="O280" s="99"/>
      <c r="P280" s="73"/>
    </row>
    <row r="281" spans="1:16" x14ac:dyDescent="0.2">
      <c r="A281" s="73"/>
      <c r="B281" s="73"/>
      <c r="C281" s="73" t="s">
        <v>324</v>
      </c>
      <c r="D281" s="73"/>
      <c r="E281" s="73"/>
      <c r="F281" s="73" t="s">
        <v>325</v>
      </c>
      <c r="G281" s="84"/>
      <c r="H281" s="85" t="s">
        <v>101</v>
      </c>
      <c r="I281" s="86"/>
      <c r="J281" s="86"/>
      <c r="K281" s="87"/>
      <c r="L281" s="95"/>
      <c r="M281" s="93"/>
      <c r="N281" s="88" t="str">
        <f t="shared" si="4"/>
        <v>O</v>
      </c>
      <c r="O281" s="99"/>
      <c r="P281" s="73"/>
    </row>
    <row r="282" spans="1:16" x14ac:dyDescent="0.2">
      <c r="A282" s="73"/>
      <c r="B282" s="73"/>
      <c r="C282" s="73" t="s">
        <v>326</v>
      </c>
      <c r="D282" s="73"/>
      <c r="E282" s="73"/>
      <c r="F282" s="73" t="s">
        <v>327</v>
      </c>
      <c r="G282" s="84"/>
      <c r="H282" s="85" t="s">
        <v>101</v>
      </c>
      <c r="I282" s="86"/>
      <c r="J282" s="86"/>
      <c r="K282" s="87"/>
      <c r="L282" s="95"/>
      <c r="M282" s="93"/>
      <c r="N282" s="88" t="str">
        <f t="shared" si="4"/>
        <v>O</v>
      </c>
      <c r="O282" s="99"/>
      <c r="P282" s="73"/>
    </row>
    <row r="283" spans="1:16" x14ac:dyDescent="0.2">
      <c r="A283" s="73"/>
      <c r="B283" s="73"/>
      <c r="C283" s="73" t="s">
        <v>328</v>
      </c>
      <c r="D283" s="73"/>
      <c r="E283" s="73"/>
      <c r="F283" s="73" t="s">
        <v>329</v>
      </c>
      <c r="G283" s="84" t="s">
        <v>285</v>
      </c>
      <c r="H283" s="85"/>
      <c r="I283" s="86"/>
      <c r="J283" s="86"/>
      <c r="K283" s="87"/>
      <c r="L283" s="95"/>
      <c r="M283" s="93"/>
      <c r="N283" s="88" t="str">
        <f t="shared" si="4"/>
        <v>O</v>
      </c>
      <c r="O283" s="99"/>
      <c r="P283" s="73"/>
    </row>
    <row r="284" spans="1:16" x14ac:dyDescent="0.2">
      <c r="A284" s="73"/>
      <c r="B284" s="73"/>
      <c r="C284" s="73" t="s">
        <v>330</v>
      </c>
      <c r="D284" s="73"/>
      <c r="E284" s="73"/>
      <c r="F284" s="73" t="s">
        <v>331</v>
      </c>
      <c r="G284" s="84" t="s">
        <v>285</v>
      </c>
      <c r="H284" s="85"/>
      <c r="I284" s="86"/>
      <c r="J284" s="86"/>
      <c r="K284" s="87"/>
      <c r="L284" s="95"/>
      <c r="M284" s="93"/>
      <c r="N284" s="88" t="str">
        <f t="shared" si="4"/>
        <v>O</v>
      </c>
      <c r="O284" s="99"/>
      <c r="P284" s="73"/>
    </row>
    <row r="285" spans="1:16" x14ac:dyDescent="0.2">
      <c r="A285" s="73"/>
      <c r="B285" s="73"/>
      <c r="C285" s="73" t="s">
        <v>332</v>
      </c>
      <c r="D285" s="73"/>
      <c r="E285" s="73"/>
      <c r="F285" s="90" t="s">
        <v>450</v>
      </c>
      <c r="G285" s="84" t="s">
        <v>101</v>
      </c>
      <c r="H285" s="85"/>
      <c r="I285" s="86"/>
      <c r="J285" s="86"/>
      <c r="K285" s="87"/>
      <c r="L285" s="95"/>
      <c r="M285" s="93"/>
      <c r="N285" s="88" t="str">
        <f t="shared" si="4"/>
        <v>O</v>
      </c>
      <c r="O285" s="99"/>
      <c r="P285" s="73"/>
    </row>
    <row r="286" spans="1:16" x14ac:dyDescent="0.2">
      <c r="A286" s="73"/>
      <c r="B286" s="73"/>
      <c r="C286" s="73"/>
      <c r="D286" s="73" t="s">
        <v>168</v>
      </c>
      <c r="E286" s="73" t="s">
        <v>169</v>
      </c>
      <c r="F286" s="73" t="s">
        <v>170</v>
      </c>
      <c r="G286" s="84" t="s">
        <v>101</v>
      </c>
      <c r="H286" s="85"/>
      <c r="I286" s="86"/>
      <c r="J286" s="86"/>
      <c r="K286" s="87"/>
      <c r="L286" s="95"/>
      <c r="M286" s="93"/>
      <c r="N286" s="88" t="str">
        <f t="shared" si="4"/>
        <v>O</v>
      </c>
      <c r="O286" s="99"/>
      <c r="P286" s="73"/>
    </row>
    <row r="287" spans="1:16" x14ac:dyDescent="0.2">
      <c r="A287" s="73"/>
      <c r="B287" s="73"/>
      <c r="C287" s="73"/>
      <c r="D287" s="73" t="s">
        <v>333</v>
      </c>
      <c r="E287" s="73" t="s">
        <v>107</v>
      </c>
      <c r="F287" s="73" t="s">
        <v>334</v>
      </c>
      <c r="G287" s="84" t="s">
        <v>101</v>
      </c>
      <c r="H287" s="85"/>
      <c r="I287" s="86"/>
      <c r="J287" s="86"/>
      <c r="K287" s="87"/>
      <c r="L287" s="95"/>
      <c r="M287" s="93"/>
      <c r="N287" s="88" t="str">
        <f t="shared" si="4"/>
        <v>O</v>
      </c>
      <c r="O287" s="99"/>
      <c r="P287" s="73"/>
    </row>
    <row r="288" spans="1:16" x14ac:dyDescent="0.2">
      <c r="A288" s="73"/>
      <c r="B288" s="73"/>
      <c r="C288" s="73"/>
      <c r="D288" s="73" t="s">
        <v>335</v>
      </c>
      <c r="E288" s="73"/>
      <c r="F288" s="73" t="s">
        <v>336</v>
      </c>
      <c r="G288" s="84" t="s">
        <v>96</v>
      </c>
      <c r="H288" s="85"/>
      <c r="I288" s="86"/>
      <c r="J288" s="86"/>
      <c r="K288" s="87"/>
      <c r="L288" s="95"/>
      <c r="M288" s="93"/>
      <c r="N288" s="88" t="str">
        <f t="shared" si="4"/>
        <v>V</v>
      </c>
      <c r="O288" s="99"/>
      <c r="P288" s="73"/>
    </row>
    <row r="289" spans="1:16" x14ac:dyDescent="0.2">
      <c r="A289" s="73"/>
      <c r="B289" s="73"/>
      <c r="C289" s="73"/>
      <c r="D289" s="73" t="s">
        <v>337</v>
      </c>
      <c r="E289" s="73"/>
      <c r="F289" s="73" t="s">
        <v>338</v>
      </c>
      <c r="G289" s="84" t="s">
        <v>96</v>
      </c>
      <c r="H289" s="85"/>
      <c r="I289" s="86"/>
      <c r="J289" s="86"/>
      <c r="K289" s="87"/>
      <c r="L289" s="95"/>
      <c r="M289" s="93"/>
      <c r="N289" s="88" t="str">
        <f t="shared" si="4"/>
        <v>V</v>
      </c>
      <c r="O289" s="99"/>
      <c r="P289" s="73"/>
    </row>
    <row r="290" spans="1:16" x14ac:dyDescent="0.2">
      <c r="A290" s="73"/>
      <c r="B290" s="73" t="s">
        <v>369</v>
      </c>
      <c r="C290" s="73"/>
      <c r="D290" s="73"/>
      <c r="E290" s="73"/>
      <c r="F290" s="90" t="s">
        <v>370</v>
      </c>
      <c r="G290" s="84" t="s">
        <v>285</v>
      </c>
      <c r="H290" s="85"/>
      <c r="I290" s="86"/>
      <c r="J290" s="86"/>
      <c r="K290" s="87"/>
      <c r="L290" s="95"/>
      <c r="M290" s="93"/>
      <c r="N290" s="88" t="str">
        <f t="shared" si="4"/>
        <v>O</v>
      </c>
      <c r="O290" s="99"/>
      <c r="P290" s="73"/>
    </row>
    <row r="291" spans="1:16" x14ac:dyDescent="0.2">
      <c r="A291" s="73"/>
      <c r="B291" s="73"/>
      <c r="C291" s="73" t="s">
        <v>298</v>
      </c>
      <c r="D291" s="73"/>
      <c r="E291" s="73"/>
      <c r="F291" s="73" t="s">
        <v>299</v>
      </c>
      <c r="G291" s="84"/>
      <c r="H291" s="85" t="s">
        <v>300</v>
      </c>
      <c r="I291" s="86"/>
      <c r="J291" s="86"/>
      <c r="K291" s="87"/>
      <c r="L291" s="95"/>
      <c r="M291" s="93"/>
      <c r="N291" s="88" t="str">
        <f t="shared" si="4"/>
        <v>O</v>
      </c>
      <c r="O291" s="99"/>
      <c r="P291" s="73"/>
    </row>
    <row r="292" spans="1:16" x14ac:dyDescent="0.2">
      <c r="A292" s="73"/>
      <c r="B292" s="73"/>
      <c r="C292" s="73" t="s">
        <v>138</v>
      </c>
      <c r="D292" s="73"/>
      <c r="E292" s="73"/>
      <c r="F292" s="73" t="s">
        <v>139</v>
      </c>
      <c r="G292" s="84"/>
      <c r="H292" s="85"/>
      <c r="I292" s="86"/>
      <c r="J292" s="86"/>
      <c r="K292" s="87"/>
      <c r="L292" s="95"/>
      <c r="M292" s="93"/>
      <c r="N292" s="88" t="str">
        <f t="shared" si="4"/>
        <v>LEEG</v>
      </c>
      <c r="O292" s="99"/>
      <c r="P292" s="73"/>
    </row>
    <row r="293" spans="1:16" x14ac:dyDescent="0.2">
      <c r="A293" s="73"/>
      <c r="B293" s="73"/>
      <c r="C293" s="73" t="s">
        <v>301</v>
      </c>
      <c r="D293" s="73"/>
      <c r="E293" s="73" t="s">
        <v>302</v>
      </c>
      <c r="F293" s="73" t="s">
        <v>303</v>
      </c>
      <c r="G293" s="84" t="s">
        <v>285</v>
      </c>
      <c r="H293" s="85"/>
      <c r="I293" s="86"/>
      <c r="J293" s="86"/>
      <c r="K293" s="87"/>
      <c r="L293" s="95"/>
      <c r="M293" s="93"/>
      <c r="N293" s="88" t="str">
        <f t="shared" si="4"/>
        <v>O</v>
      </c>
      <c r="O293" s="99"/>
      <c r="P293" s="73"/>
    </row>
    <row r="294" spans="1:16" x14ac:dyDescent="0.2">
      <c r="A294" s="73"/>
      <c r="B294" s="73"/>
      <c r="C294" s="73" t="s">
        <v>304</v>
      </c>
      <c r="D294" s="73"/>
      <c r="E294" s="73"/>
      <c r="F294" s="73" t="s">
        <v>305</v>
      </c>
      <c r="G294" s="84" t="s">
        <v>285</v>
      </c>
      <c r="H294" s="85"/>
      <c r="I294" s="86"/>
      <c r="J294" s="86"/>
      <c r="K294" s="87"/>
      <c r="L294" s="95"/>
      <c r="M294" s="93"/>
      <c r="N294" s="88" t="str">
        <f t="shared" si="4"/>
        <v>O</v>
      </c>
      <c r="O294" s="99"/>
      <c r="P294" s="73"/>
    </row>
    <row r="295" spans="1:16" x14ac:dyDescent="0.2">
      <c r="A295" s="73"/>
      <c r="B295" s="73"/>
      <c r="C295" s="73" t="s">
        <v>306</v>
      </c>
      <c r="D295" s="73"/>
      <c r="E295" s="73"/>
      <c r="F295" s="73" t="s">
        <v>307</v>
      </c>
      <c r="G295" s="84" t="s">
        <v>308</v>
      </c>
      <c r="H295" s="85"/>
      <c r="I295" s="86"/>
      <c r="J295" s="86"/>
      <c r="K295" s="87"/>
      <c r="L295" s="95"/>
      <c r="M295" s="93"/>
      <c r="N295" s="88" t="str">
        <f t="shared" si="4"/>
        <v>V</v>
      </c>
      <c r="O295" s="99"/>
      <c r="P295" s="73"/>
    </row>
    <row r="296" spans="1:16" x14ac:dyDescent="0.2">
      <c r="A296" s="73"/>
      <c r="B296" s="73"/>
      <c r="C296" s="73" t="s">
        <v>309</v>
      </c>
      <c r="D296" s="73"/>
      <c r="E296" s="73"/>
      <c r="F296" s="73" t="s">
        <v>310</v>
      </c>
      <c r="G296" s="84" t="s">
        <v>308</v>
      </c>
      <c r="H296" s="85"/>
      <c r="I296" s="86"/>
      <c r="J296" s="86"/>
      <c r="K296" s="87"/>
      <c r="L296" s="95"/>
      <c r="M296" s="93"/>
      <c r="N296" s="88" t="str">
        <f t="shared" si="4"/>
        <v>V</v>
      </c>
      <c r="O296" s="99"/>
      <c r="P296" s="73"/>
    </row>
    <row r="297" spans="1:16" x14ac:dyDescent="0.2">
      <c r="A297" s="73"/>
      <c r="B297" s="73"/>
      <c r="C297" s="73" t="s">
        <v>317</v>
      </c>
      <c r="D297" s="73"/>
      <c r="E297" s="73" t="s">
        <v>318</v>
      </c>
      <c r="F297" s="73" t="s">
        <v>319</v>
      </c>
      <c r="G297" s="84" t="s">
        <v>285</v>
      </c>
      <c r="H297" s="85"/>
      <c r="I297" s="86"/>
      <c r="J297" s="86"/>
      <c r="K297" s="87"/>
      <c r="L297" s="95"/>
      <c r="M297" s="93"/>
      <c r="N297" s="88" t="str">
        <f t="shared" si="4"/>
        <v>O</v>
      </c>
      <c r="O297" s="99"/>
      <c r="P297" s="73"/>
    </row>
    <row r="298" spans="1:16" x14ac:dyDescent="0.2">
      <c r="A298" s="73"/>
      <c r="B298" s="73"/>
      <c r="C298" s="73" t="s">
        <v>171</v>
      </c>
      <c r="D298" s="73"/>
      <c r="E298" s="73"/>
      <c r="F298" s="73" t="s">
        <v>172</v>
      </c>
      <c r="G298" s="84" t="s">
        <v>285</v>
      </c>
      <c r="H298" s="85"/>
      <c r="I298" s="86"/>
      <c r="J298" s="86"/>
      <c r="K298" s="87"/>
      <c r="L298" s="95"/>
      <c r="M298" s="93"/>
      <c r="N298" s="88" t="str">
        <f t="shared" si="4"/>
        <v>O</v>
      </c>
      <c r="O298" s="99"/>
      <c r="P298" s="73"/>
    </row>
    <row r="299" spans="1:16" x14ac:dyDescent="0.2">
      <c r="A299" s="73"/>
      <c r="B299" s="73"/>
      <c r="C299" s="73" t="s">
        <v>320</v>
      </c>
      <c r="D299" s="73"/>
      <c r="E299" s="73"/>
      <c r="F299" s="73" t="s">
        <v>321</v>
      </c>
      <c r="G299" s="84"/>
      <c r="H299" s="85" t="s">
        <v>300</v>
      </c>
      <c r="I299" s="86"/>
      <c r="J299" s="86"/>
      <c r="K299" s="87"/>
      <c r="L299" s="95"/>
      <c r="M299" s="93"/>
      <c r="N299" s="88" t="str">
        <f t="shared" si="4"/>
        <v>O</v>
      </c>
      <c r="O299" s="99"/>
      <c r="P299" s="73"/>
    </row>
    <row r="300" spans="1:16" x14ac:dyDescent="0.2">
      <c r="A300" s="73"/>
      <c r="B300" s="73"/>
      <c r="C300" s="73" t="s">
        <v>173</v>
      </c>
      <c r="D300" s="73"/>
      <c r="E300" s="73"/>
      <c r="F300" s="73" t="s">
        <v>174</v>
      </c>
      <c r="G300" s="84" t="s">
        <v>285</v>
      </c>
      <c r="H300" s="85"/>
      <c r="I300" s="86"/>
      <c r="J300" s="86"/>
      <c r="K300" s="87"/>
      <c r="L300" s="95"/>
      <c r="M300" s="93"/>
      <c r="N300" s="88" t="str">
        <f t="shared" si="4"/>
        <v>O</v>
      </c>
      <c r="O300" s="99"/>
      <c r="P300" s="73"/>
    </row>
    <row r="301" spans="1:16" x14ac:dyDescent="0.2">
      <c r="A301" s="73"/>
      <c r="B301" s="73"/>
      <c r="C301" s="73" t="s">
        <v>322</v>
      </c>
      <c r="D301" s="73"/>
      <c r="E301" s="73"/>
      <c r="F301" s="73" t="s">
        <v>323</v>
      </c>
      <c r="G301" s="84" t="s">
        <v>285</v>
      </c>
      <c r="H301" s="85"/>
      <c r="I301" s="86"/>
      <c r="J301" s="86"/>
      <c r="K301" s="87"/>
      <c r="L301" s="95"/>
      <c r="M301" s="93"/>
      <c r="N301" s="88" t="str">
        <f t="shared" si="4"/>
        <v>O</v>
      </c>
      <c r="O301" s="99"/>
      <c r="P301" s="73"/>
    </row>
    <row r="302" spans="1:16" x14ac:dyDescent="0.2">
      <c r="A302" s="73"/>
      <c r="B302" s="73"/>
      <c r="C302" s="73" t="s">
        <v>291</v>
      </c>
      <c r="D302" s="73"/>
      <c r="E302" s="73" t="s">
        <v>292</v>
      </c>
      <c r="F302" s="73" t="s">
        <v>293</v>
      </c>
      <c r="G302" s="84" t="s">
        <v>285</v>
      </c>
      <c r="H302" s="85"/>
      <c r="I302" s="86"/>
      <c r="J302" s="86"/>
      <c r="K302" s="87"/>
      <c r="L302" s="95"/>
      <c r="M302" s="93"/>
      <c r="N302" s="88" t="str">
        <f t="shared" si="4"/>
        <v>O</v>
      </c>
      <c r="O302" s="99"/>
      <c r="P302" s="73"/>
    </row>
    <row r="303" spans="1:16" x14ac:dyDescent="0.2">
      <c r="A303" s="73"/>
      <c r="B303" s="73"/>
      <c r="C303" s="73" t="s">
        <v>294</v>
      </c>
      <c r="D303" s="73"/>
      <c r="E303" s="73"/>
      <c r="F303" s="73" t="s">
        <v>295</v>
      </c>
      <c r="G303" s="84" t="s">
        <v>285</v>
      </c>
      <c r="H303" s="85"/>
      <c r="I303" s="86"/>
      <c r="J303" s="86"/>
      <c r="K303" s="87"/>
      <c r="L303" s="95"/>
      <c r="M303" s="93"/>
      <c r="N303" s="88" t="str">
        <f t="shared" si="4"/>
        <v>O</v>
      </c>
      <c r="O303" s="99"/>
      <c r="P303" s="73"/>
    </row>
    <row r="304" spans="1:16" x14ac:dyDescent="0.2">
      <c r="A304" s="73"/>
      <c r="B304" s="73"/>
      <c r="C304" s="73" t="s">
        <v>324</v>
      </c>
      <c r="D304" s="73"/>
      <c r="E304" s="73"/>
      <c r="F304" s="73" t="s">
        <v>325</v>
      </c>
      <c r="G304" s="84"/>
      <c r="H304" s="85" t="s">
        <v>101</v>
      </c>
      <c r="I304" s="86"/>
      <c r="J304" s="86"/>
      <c r="K304" s="87"/>
      <c r="L304" s="95"/>
      <c r="M304" s="93"/>
      <c r="N304" s="88" t="str">
        <f t="shared" si="4"/>
        <v>O</v>
      </c>
      <c r="O304" s="99"/>
      <c r="P304" s="73"/>
    </row>
    <row r="305" spans="1:16" x14ac:dyDescent="0.2">
      <c r="A305" s="73"/>
      <c r="B305" s="73"/>
      <c r="C305" s="73" t="s">
        <v>326</v>
      </c>
      <c r="D305" s="73"/>
      <c r="E305" s="73"/>
      <c r="F305" s="73" t="s">
        <v>327</v>
      </c>
      <c r="G305" s="84"/>
      <c r="H305" s="85" t="s">
        <v>101</v>
      </c>
      <c r="I305" s="86"/>
      <c r="J305" s="86"/>
      <c r="K305" s="87"/>
      <c r="L305" s="95"/>
      <c r="M305" s="93"/>
      <c r="N305" s="88" t="str">
        <f t="shared" si="4"/>
        <v>O</v>
      </c>
      <c r="O305" s="99"/>
      <c r="P305" s="73"/>
    </row>
    <row r="306" spans="1:16" x14ac:dyDescent="0.2">
      <c r="A306" s="73"/>
      <c r="B306" s="73"/>
      <c r="C306" s="73" t="s">
        <v>328</v>
      </c>
      <c r="D306" s="73"/>
      <c r="E306" s="73"/>
      <c r="F306" s="73" t="s">
        <v>329</v>
      </c>
      <c r="G306" s="84" t="s">
        <v>285</v>
      </c>
      <c r="H306" s="85"/>
      <c r="I306" s="86"/>
      <c r="J306" s="86"/>
      <c r="K306" s="87"/>
      <c r="L306" s="95"/>
      <c r="M306" s="93"/>
      <c r="N306" s="88" t="str">
        <f t="shared" si="4"/>
        <v>O</v>
      </c>
      <c r="O306" s="99"/>
      <c r="P306" s="73"/>
    </row>
    <row r="307" spans="1:16" x14ac:dyDescent="0.2">
      <c r="A307" s="73"/>
      <c r="B307" s="73"/>
      <c r="C307" s="73" t="s">
        <v>330</v>
      </c>
      <c r="D307" s="73"/>
      <c r="E307" s="73"/>
      <c r="F307" s="73" t="s">
        <v>331</v>
      </c>
      <c r="G307" s="84" t="s">
        <v>285</v>
      </c>
      <c r="H307" s="85"/>
      <c r="I307" s="86"/>
      <c r="J307" s="86"/>
      <c r="K307" s="87"/>
      <c r="L307" s="95"/>
      <c r="M307" s="93"/>
      <c r="N307" s="88" t="str">
        <f t="shared" si="4"/>
        <v>O</v>
      </c>
      <c r="O307" s="99"/>
      <c r="P307" s="73"/>
    </row>
    <row r="308" spans="1:16" x14ac:dyDescent="0.2">
      <c r="A308" s="73"/>
      <c r="B308" s="73"/>
      <c r="C308" s="73" t="s">
        <v>121</v>
      </c>
      <c r="D308" s="73"/>
      <c r="E308" s="73"/>
      <c r="F308" s="73" t="s">
        <v>122</v>
      </c>
      <c r="G308" s="84"/>
      <c r="H308" s="85"/>
      <c r="I308" s="86"/>
      <c r="J308" s="86"/>
      <c r="K308" s="87"/>
      <c r="L308" s="95"/>
      <c r="M308" s="93"/>
      <c r="N308" s="88" t="str">
        <f t="shared" si="4"/>
        <v>LEEG</v>
      </c>
      <c r="O308" s="99"/>
      <c r="P308" s="73"/>
    </row>
    <row r="309" spans="1:16" x14ac:dyDescent="0.2">
      <c r="A309" s="73"/>
      <c r="B309" s="73"/>
      <c r="C309" s="73" t="s">
        <v>118</v>
      </c>
      <c r="D309" s="73"/>
      <c r="E309" s="73" t="s">
        <v>119</v>
      </c>
      <c r="F309" s="73" t="s">
        <v>120</v>
      </c>
      <c r="G309" s="84"/>
      <c r="H309" s="85"/>
      <c r="I309" s="86"/>
      <c r="J309" s="86"/>
      <c r="K309" s="87"/>
      <c r="L309" s="95"/>
      <c r="M309" s="93"/>
      <c r="N309" s="88" t="str">
        <f t="shared" si="4"/>
        <v>LEEG</v>
      </c>
      <c r="O309" s="99"/>
      <c r="P309" s="73"/>
    </row>
    <row r="310" spans="1:16" x14ac:dyDescent="0.2">
      <c r="A310" s="73"/>
      <c r="B310" s="73"/>
      <c r="C310" s="73" t="s">
        <v>332</v>
      </c>
      <c r="D310" s="73"/>
      <c r="E310" s="73"/>
      <c r="F310" s="90" t="s">
        <v>450</v>
      </c>
      <c r="G310" s="84" t="s">
        <v>101</v>
      </c>
      <c r="H310" s="85"/>
      <c r="I310" s="86"/>
      <c r="J310" s="86"/>
      <c r="K310" s="87"/>
      <c r="L310" s="95"/>
      <c r="M310" s="93"/>
      <c r="N310" s="88" t="str">
        <f t="shared" si="4"/>
        <v>O</v>
      </c>
      <c r="O310" s="99"/>
      <c r="P310" s="73"/>
    </row>
    <row r="311" spans="1:16" x14ac:dyDescent="0.2">
      <c r="A311" s="73"/>
      <c r="B311" s="73"/>
      <c r="C311" s="73"/>
      <c r="D311" s="73" t="s">
        <v>168</v>
      </c>
      <c r="E311" s="73" t="s">
        <v>169</v>
      </c>
      <c r="F311" s="73" t="s">
        <v>170</v>
      </c>
      <c r="G311" s="84" t="s">
        <v>101</v>
      </c>
      <c r="H311" s="85"/>
      <c r="I311" s="86"/>
      <c r="J311" s="86"/>
      <c r="K311" s="87"/>
      <c r="L311" s="95"/>
      <c r="M311" s="93"/>
      <c r="N311" s="88" t="str">
        <f t="shared" si="4"/>
        <v>O</v>
      </c>
      <c r="O311" s="99"/>
      <c r="P311" s="73"/>
    </row>
    <row r="312" spans="1:16" x14ac:dyDescent="0.2">
      <c r="A312" s="73"/>
      <c r="B312" s="73"/>
      <c r="C312" s="73"/>
      <c r="D312" s="73" t="s">
        <v>333</v>
      </c>
      <c r="E312" s="73" t="s">
        <v>107</v>
      </c>
      <c r="F312" s="73" t="s">
        <v>334</v>
      </c>
      <c r="G312" s="84" t="s">
        <v>101</v>
      </c>
      <c r="H312" s="85"/>
      <c r="I312" s="86"/>
      <c r="J312" s="86"/>
      <c r="K312" s="87"/>
      <c r="L312" s="95"/>
      <c r="M312" s="93"/>
      <c r="N312" s="88" t="str">
        <f t="shared" si="4"/>
        <v>O</v>
      </c>
      <c r="O312" s="99"/>
      <c r="P312" s="73"/>
    </row>
    <row r="313" spans="1:16" x14ac:dyDescent="0.2">
      <c r="A313" s="73"/>
      <c r="B313" s="73"/>
      <c r="C313" s="73"/>
      <c r="D313" s="73" t="s">
        <v>335</v>
      </c>
      <c r="E313" s="73"/>
      <c r="F313" s="73" t="s">
        <v>336</v>
      </c>
      <c r="G313" s="84" t="s">
        <v>96</v>
      </c>
      <c r="H313" s="85"/>
      <c r="I313" s="86"/>
      <c r="J313" s="86"/>
      <c r="K313" s="87"/>
      <c r="L313" s="95"/>
      <c r="M313" s="93"/>
      <c r="N313" s="88" t="str">
        <f t="shared" si="4"/>
        <v>V</v>
      </c>
      <c r="O313" s="99"/>
      <c r="P313" s="73"/>
    </row>
    <row r="314" spans="1:16" x14ac:dyDescent="0.2">
      <c r="A314" s="73"/>
      <c r="B314" s="73"/>
      <c r="C314" s="73"/>
      <c r="D314" s="73" t="s">
        <v>337</v>
      </c>
      <c r="E314" s="73"/>
      <c r="F314" s="73" t="s">
        <v>338</v>
      </c>
      <c r="G314" s="84" t="s">
        <v>96</v>
      </c>
      <c r="H314" s="85"/>
      <c r="I314" s="86"/>
      <c r="J314" s="86"/>
      <c r="K314" s="87"/>
      <c r="L314" s="95"/>
      <c r="M314" s="93"/>
      <c r="N314" s="88" t="str">
        <f t="shared" si="4"/>
        <v>V</v>
      </c>
      <c r="O314" s="99"/>
      <c r="P314" s="73"/>
    </row>
    <row r="315" spans="1:16" x14ac:dyDescent="0.2">
      <c r="A315" s="73"/>
      <c r="B315" s="73" t="s">
        <v>371</v>
      </c>
      <c r="C315" s="73"/>
      <c r="D315" s="73"/>
      <c r="E315" s="73"/>
      <c r="F315" s="90" t="s">
        <v>372</v>
      </c>
      <c r="G315" s="84" t="s">
        <v>285</v>
      </c>
      <c r="H315" s="85"/>
      <c r="I315" s="86"/>
      <c r="J315" s="86"/>
      <c r="K315" s="87"/>
      <c r="L315" s="95"/>
      <c r="M315" s="93"/>
      <c r="N315" s="88" t="str">
        <f t="shared" si="4"/>
        <v>O</v>
      </c>
      <c r="O315" s="99"/>
      <c r="P315" s="73"/>
    </row>
    <row r="316" spans="1:16" x14ac:dyDescent="0.2">
      <c r="A316" s="73"/>
      <c r="B316" s="73"/>
      <c r="C316" s="73" t="s">
        <v>298</v>
      </c>
      <c r="D316" s="73"/>
      <c r="E316" s="73"/>
      <c r="F316" s="73" t="s">
        <v>299</v>
      </c>
      <c r="G316" s="84"/>
      <c r="H316" s="85" t="s">
        <v>300</v>
      </c>
      <c r="I316" s="86"/>
      <c r="J316" s="86"/>
      <c r="K316" s="87"/>
      <c r="L316" s="95"/>
      <c r="M316" s="93"/>
      <c r="N316" s="88" t="str">
        <f t="shared" si="4"/>
        <v>O</v>
      </c>
      <c r="O316" s="99"/>
      <c r="P316" s="73"/>
    </row>
    <row r="317" spans="1:16" x14ac:dyDescent="0.2">
      <c r="A317" s="73"/>
      <c r="B317" s="73"/>
      <c r="C317" s="73" t="s">
        <v>138</v>
      </c>
      <c r="D317" s="73"/>
      <c r="E317" s="73"/>
      <c r="F317" s="73" t="s">
        <v>139</v>
      </c>
      <c r="G317" s="84"/>
      <c r="H317" s="85"/>
      <c r="I317" s="86"/>
      <c r="J317" s="86"/>
      <c r="K317" s="87"/>
      <c r="L317" s="95"/>
      <c r="M317" s="93"/>
      <c r="N317" s="88" t="str">
        <f t="shared" si="4"/>
        <v>LEEG</v>
      </c>
      <c r="O317" s="99"/>
      <c r="P317" s="73"/>
    </row>
    <row r="318" spans="1:16" x14ac:dyDescent="0.2">
      <c r="A318" s="73"/>
      <c r="B318" s="73"/>
      <c r="C318" s="73" t="s">
        <v>301</v>
      </c>
      <c r="D318" s="73"/>
      <c r="E318" s="73" t="s">
        <v>302</v>
      </c>
      <c r="F318" s="73" t="s">
        <v>303</v>
      </c>
      <c r="G318" s="84" t="s">
        <v>285</v>
      </c>
      <c r="H318" s="85"/>
      <c r="I318" s="86"/>
      <c r="J318" s="86"/>
      <c r="K318" s="87"/>
      <c r="L318" s="95"/>
      <c r="M318" s="93"/>
      <c r="N318" s="88" t="str">
        <f t="shared" si="4"/>
        <v>O</v>
      </c>
      <c r="O318" s="99"/>
      <c r="P318" s="73"/>
    </row>
    <row r="319" spans="1:16" x14ac:dyDescent="0.2">
      <c r="A319" s="73"/>
      <c r="B319" s="73"/>
      <c r="C319" s="73" t="s">
        <v>304</v>
      </c>
      <c r="D319" s="73"/>
      <c r="E319" s="73"/>
      <c r="F319" s="73" t="s">
        <v>305</v>
      </c>
      <c r="G319" s="84" t="s">
        <v>285</v>
      </c>
      <c r="H319" s="85"/>
      <c r="I319" s="86"/>
      <c r="J319" s="86"/>
      <c r="K319" s="87"/>
      <c r="L319" s="95"/>
      <c r="M319" s="93"/>
      <c r="N319" s="88" t="str">
        <f t="shared" si="4"/>
        <v>O</v>
      </c>
      <c r="O319" s="99"/>
      <c r="P319" s="73"/>
    </row>
    <row r="320" spans="1:16" x14ac:dyDescent="0.2">
      <c r="A320" s="73"/>
      <c r="B320" s="73"/>
      <c r="C320" s="73" t="s">
        <v>306</v>
      </c>
      <c r="D320" s="73"/>
      <c r="E320" s="73"/>
      <c r="F320" s="73" t="s">
        <v>307</v>
      </c>
      <c r="G320" s="84" t="s">
        <v>308</v>
      </c>
      <c r="H320" s="85"/>
      <c r="I320" s="86"/>
      <c r="J320" s="86"/>
      <c r="K320" s="87"/>
      <c r="L320" s="95"/>
      <c r="M320" s="93"/>
      <c r="N320" s="88" t="str">
        <f t="shared" si="4"/>
        <v>V</v>
      </c>
      <c r="O320" s="99"/>
      <c r="P320" s="73"/>
    </row>
    <row r="321" spans="1:16" x14ac:dyDescent="0.2">
      <c r="A321" s="73"/>
      <c r="B321" s="73"/>
      <c r="C321" s="73" t="s">
        <v>309</v>
      </c>
      <c r="D321" s="73"/>
      <c r="E321" s="73"/>
      <c r="F321" s="73" t="s">
        <v>310</v>
      </c>
      <c r="G321" s="84" t="s">
        <v>308</v>
      </c>
      <c r="H321" s="85"/>
      <c r="I321" s="86"/>
      <c r="J321" s="86"/>
      <c r="K321" s="87"/>
      <c r="L321" s="95"/>
      <c r="M321" s="93"/>
      <c r="N321" s="88" t="str">
        <f t="shared" si="4"/>
        <v>V</v>
      </c>
      <c r="O321" s="99"/>
      <c r="P321" s="73"/>
    </row>
    <row r="322" spans="1:16" x14ac:dyDescent="0.2">
      <c r="A322" s="73"/>
      <c r="B322" s="73"/>
      <c r="C322" s="73" t="s">
        <v>317</v>
      </c>
      <c r="D322" s="73"/>
      <c r="E322" s="73" t="s">
        <v>318</v>
      </c>
      <c r="F322" s="73" t="s">
        <v>319</v>
      </c>
      <c r="G322" s="84" t="s">
        <v>285</v>
      </c>
      <c r="H322" s="85"/>
      <c r="I322" s="86"/>
      <c r="J322" s="86"/>
      <c r="K322" s="87"/>
      <c r="L322" s="95"/>
      <c r="M322" s="93"/>
      <c r="N322" s="88" t="str">
        <f t="shared" si="4"/>
        <v>O</v>
      </c>
      <c r="O322" s="99"/>
      <c r="P322" s="73"/>
    </row>
    <row r="323" spans="1:16" x14ac:dyDescent="0.2">
      <c r="A323" s="73"/>
      <c r="B323" s="73"/>
      <c r="C323" s="73" t="s">
        <v>171</v>
      </c>
      <c r="D323" s="73"/>
      <c r="E323" s="73"/>
      <c r="F323" s="73" t="s">
        <v>172</v>
      </c>
      <c r="G323" s="84" t="s">
        <v>285</v>
      </c>
      <c r="H323" s="85"/>
      <c r="I323" s="86"/>
      <c r="J323" s="86"/>
      <c r="K323" s="87"/>
      <c r="L323" s="95"/>
      <c r="M323" s="93"/>
      <c r="N323" s="88" t="str">
        <f t="shared" si="4"/>
        <v>O</v>
      </c>
      <c r="O323" s="99"/>
      <c r="P323" s="73"/>
    </row>
    <row r="324" spans="1:16" x14ac:dyDescent="0.2">
      <c r="A324" s="73"/>
      <c r="B324" s="73"/>
      <c r="C324" s="73" t="s">
        <v>320</v>
      </c>
      <c r="D324" s="73"/>
      <c r="E324" s="73"/>
      <c r="F324" s="73" t="s">
        <v>321</v>
      </c>
      <c r="G324" s="84"/>
      <c r="H324" s="85" t="s">
        <v>300</v>
      </c>
      <c r="I324" s="86"/>
      <c r="J324" s="86"/>
      <c r="K324" s="87"/>
      <c r="L324" s="95"/>
      <c r="M324" s="93"/>
      <c r="N324" s="88" t="str">
        <f t="shared" si="4"/>
        <v>O</v>
      </c>
      <c r="O324" s="99"/>
      <c r="P324" s="73"/>
    </row>
    <row r="325" spans="1:16" x14ac:dyDescent="0.2">
      <c r="A325" s="73"/>
      <c r="B325" s="73"/>
      <c r="C325" s="73" t="s">
        <v>173</v>
      </c>
      <c r="D325" s="73"/>
      <c r="E325" s="73"/>
      <c r="F325" s="73" t="s">
        <v>174</v>
      </c>
      <c r="G325" s="84" t="s">
        <v>285</v>
      </c>
      <c r="H325" s="85"/>
      <c r="I325" s="86"/>
      <c r="J325" s="86"/>
      <c r="K325" s="87"/>
      <c r="L325" s="95"/>
      <c r="M325" s="93"/>
      <c r="N325" s="88" t="str">
        <f t="shared" si="4"/>
        <v>O</v>
      </c>
      <c r="O325" s="99"/>
      <c r="P325" s="73"/>
    </row>
    <row r="326" spans="1:16" x14ac:dyDescent="0.2">
      <c r="A326" s="73"/>
      <c r="B326" s="73"/>
      <c r="C326" s="73" t="s">
        <v>322</v>
      </c>
      <c r="D326" s="73"/>
      <c r="E326" s="73"/>
      <c r="F326" s="73" t="s">
        <v>323</v>
      </c>
      <c r="G326" s="84" t="s">
        <v>285</v>
      </c>
      <c r="H326" s="85"/>
      <c r="I326" s="86"/>
      <c r="J326" s="86"/>
      <c r="K326" s="87"/>
      <c r="L326" s="95"/>
      <c r="M326" s="93"/>
      <c r="N326" s="88" t="str">
        <f t="shared" si="4"/>
        <v>O</v>
      </c>
      <c r="O326" s="99"/>
      <c r="P326" s="73"/>
    </row>
    <row r="327" spans="1:16" x14ac:dyDescent="0.2">
      <c r="A327" s="73"/>
      <c r="B327" s="73"/>
      <c r="C327" s="73" t="s">
        <v>324</v>
      </c>
      <c r="D327" s="73"/>
      <c r="E327" s="73"/>
      <c r="F327" s="73" t="s">
        <v>325</v>
      </c>
      <c r="G327" s="84"/>
      <c r="H327" s="85" t="s">
        <v>101</v>
      </c>
      <c r="I327" s="86"/>
      <c r="J327" s="86"/>
      <c r="K327" s="87"/>
      <c r="L327" s="95"/>
      <c r="M327" s="93"/>
      <c r="N327" s="88" t="str">
        <f t="shared" si="4"/>
        <v>O</v>
      </c>
      <c r="O327" s="99"/>
      <c r="P327" s="73"/>
    </row>
    <row r="328" spans="1:16" x14ac:dyDescent="0.2">
      <c r="A328" s="73"/>
      <c r="B328" s="73"/>
      <c r="C328" s="73" t="s">
        <v>326</v>
      </c>
      <c r="D328" s="73"/>
      <c r="E328" s="73"/>
      <c r="F328" s="73" t="s">
        <v>327</v>
      </c>
      <c r="G328" s="84"/>
      <c r="H328" s="85" t="s">
        <v>101</v>
      </c>
      <c r="I328" s="86"/>
      <c r="J328" s="86"/>
      <c r="K328" s="87"/>
      <c r="L328" s="95"/>
      <c r="M328" s="93"/>
      <c r="N328" s="88" t="str">
        <f t="shared" si="4"/>
        <v>O</v>
      </c>
      <c r="O328" s="99"/>
      <c r="P328" s="73"/>
    </row>
    <row r="329" spans="1:16" x14ac:dyDescent="0.2">
      <c r="A329" s="73"/>
      <c r="B329" s="73"/>
      <c r="C329" s="73" t="s">
        <v>328</v>
      </c>
      <c r="D329" s="73"/>
      <c r="E329" s="73"/>
      <c r="F329" s="73" t="s">
        <v>329</v>
      </c>
      <c r="G329" s="84" t="s">
        <v>285</v>
      </c>
      <c r="H329" s="85"/>
      <c r="I329" s="86"/>
      <c r="J329" s="86"/>
      <c r="K329" s="87"/>
      <c r="L329" s="95"/>
      <c r="M329" s="93"/>
      <c r="N329" s="88" t="str">
        <f t="shared" si="4"/>
        <v>O</v>
      </c>
      <c r="O329" s="99"/>
      <c r="P329" s="73"/>
    </row>
    <row r="330" spans="1:16" x14ac:dyDescent="0.2">
      <c r="A330" s="73"/>
      <c r="B330" s="73"/>
      <c r="C330" s="73" t="s">
        <v>330</v>
      </c>
      <c r="D330" s="73"/>
      <c r="E330" s="73"/>
      <c r="F330" s="73" t="s">
        <v>331</v>
      </c>
      <c r="G330" s="84" t="s">
        <v>285</v>
      </c>
      <c r="H330" s="85"/>
      <c r="I330" s="86"/>
      <c r="J330" s="86"/>
      <c r="K330" s="87"/>
      <c r="L330" s="95"/>
      <c r="M330" s="93"/>
      <c r="N330" s="88" t="str">
        <f t="shared" si="4"/>
        <v>O</v>
      </c>
      <c r="O330" s="99"/>
      <c r="P330" s="73"/>
    </row>
    <row r="331" spans="1:16" x14ac:dyDescent="0.2">
      <c r="A331" s="73"/>
      <c r="B331" s="73"/>
      <c r="C331" s="73" t="s">
        <v>121</v>
      </c>
      <c r="D331" s="73"/>
      <c r="E331" s="73"/>
      <c r="F331" s="73" t="s">
        <v>122</v>
      </c>
      <c r="G331" s="84"/>
      <c r="H331" s="85"/>
      <c r="I331" s="86"/>
      <c r="J331" s="86"/>
      <c r="K331" s="87"/>
      <c r="L331" s="95"/>
      <c r="M331" s="93"/>
      <c r="N331" s="88" t="str">
        <f t="shared" si="4"/>
        <v>LEEG</v>
      </c>
      <c r="O331" s="99"/>
      <c r="P331" s="73"/>
    </row>
    <row r="332" spans="1:16" x14ac:dyDescent="0.2">
      <c r="A332" s="73"/>
      <c r="B332" s="73"/>
      <c r="C332" s="73" t="s">
        <v>118</v>
      </c>
      <c r="D332" s="73"/>
      <c r="E332" s="73" t="s">
        <v>119</v>
      </c>
      <c r="F332" s="73" t="s">
        <v>120</v>
      </c>
      <c r="G332" s="84"/>
      <c r="H332" s="85"/>
      <c r="I332" s="86"/>
      <c r="J332" s="86"/>
      <c r="K332" s="87"/>
      <c r="L332" s="95"/>
      <c r="M332" s="93"/>
      <c r="N332" s="88" t="str">
        <f t="shared" si="4"/>
        <v>LEEG</v>
      </c>
      <c r="O332" s="99"/>
      <c r="P332" s="73"/>
    </row>
    <row r="333" spans="1:16" x14ac:dyDescent="0.2">
      <c r="A333" s="73"/>
      <c r="B333" s="73"/>
      <c r="C333" s="73" t="s">
        <v>332</v>
      </c>
      <c r="D333" s="73"/>
      <c r="E333" s="73"/>
      <c r="F333" s="90" t="s">
        <v>450</v>
      </c>
      <c r="G333" s="84" t="s">
        <v>101</v>
      </c>
      <c r="H333" s="85"/>
      <c r="I333" s="86"/>
      <c r="J333" s="86"/>
      <c r="K333" s="87"/>
      <c r="L333" s="95"/>
      <c r="M333" s="93"/>
      <c r="N333" s="88" t="str">
        <f t="shared" si="4"/>
        <v>O</v>
      </c>
      <c r="O333" s="99"/>
      <c r="P333" s="73"/>
    </row>
    <row r="334" spans="1:16" x14ac:dyDescent="0.2">
      <c r="A334" s="73"/>
      <c r="B334" s="73"/>
      <c r="C334" s="73"/>
      <c r="D334" s="73" t="s">
        <v>168</v>
      </c>
      <c r="E334" s="73" t="s">
        <v>169</v>
      </c>
      <c r="F334" s="73" t="s">
        <v>170</v>
      </c>
      <c r="G334" s="84" t="s">
        <v>101</v>
      </c>
      <c r="H334" s="85"/>
      <c r="I334" s="86"/>
      <c r="J334" s="86"/>
      <c r="K334" s="87"/>
      <c r="L334" s="95"/>
      <c r="M334" s="93"/>
      <c r="N334" s="88" t="str">
        <f t="shared" si="4"/>
        <v>O</v>
      </c>
      <c r="O334" s="99"/>
      <c r="P334" s="73"/>
    </row>
    <row r="335" spans="1:16" x14ac:dyDescent="0.2">
      <c r="A335" s="73"/>
      <c r="B335" s="73"/>
      <c r="C335" s="73"/>
      <c r="D335" s="73" t="s">
        <v>333</v>
      </c>
      <c r="E335" s="73" t="s">
        <v>107</v>
      </c>
      <c r="F335" s="73" t="s">
        <v>334</v>
      </c>
      <c r="G335" s="84" t="s">
        <v>101</v>
      </c>
      <c r="H335" s="85"/>
      <c r="I335" s="86"/>
      <c r="J335" s="86"/>
      <c r="K335" s="87"/>
      <c r="L335" s="95"/>
      <c r="M335" s="93"/>
      <c r="N335" s="88" t="str">
        <f t="shared" ref="N335:N398" si="5">IF(LEFT(G335,1)="X","X",IF(LEFT(G335,1)="V","V",IF(H335="V","V",IF(I335="V","V",IF(J335="V","V",IF(K335="V","V",IF(L335="V","V",IF(M335="V","V",IF(LEFT(G335,1)="O","O",IF(LEFT(H335,1)="O","O",IF(I335="O","O",IF(J335="O","O",IF(K335="O","O",IF(L335="O","O",IF(M335="O","O","LEEG")))))))))))))))</f>
        <v>O</v>
      </c>
      <c r="O335" s="99"/>
      <c r="P335" s="73"/>
    </row>
    <row r="336" spans="1:16" x14ac:dyDescent="0.2">
      <c r="A336" s="73"/>
      <c r="B336" s="73"/>
      <c r="C336" s="73"/>
      <c r="D336" s="73" t="s">
        <v>335</v>
      </c>
      <c r="E336" s="73"/>
      <c r="F336" s="73" t="s">
        <v>336</v>
      </c>
      <c r="G336" s="84" t="s">
        <v>96</v>
      </c>
      <c r="H336" s="85"/>
      <c r="I336" s="86"/>
      <c r="J336" s="86"/>
      <c r="K336" s="87"/>
      <c r="L336" s="95"/>
      <c r="M336" s="93"/>
      <c r="N336" s="88" t="str">
        <f t="shared" si="5"/>
        <v>V</v>
      </c>
      <c r="O336" s="99"/>
      <c r="P336" s="73"/>
    </row>
    <row r="337" spans="1:16" x14ac:dyDescent="0.2">
      <c r="A337" s="73"/>
      <c r="B337" s="73"/>
      <c r="C337" s="73"/>
      <c r="D337" s="73" t="s">
        <v>337</v>
      </c>
      <c r="E337" s="73"/>
      <c r="F337" s="73" t="s">
        <v>338</v>
      </c>
      <c r="G337" s="84" t="s">
        <v>96</v>
      </c>
      <c r="H337" s="85"/>
      <c r="I337" s="86"/>
      <c r="J337" s="86"/>
      <c r="K337" s="87"/>
      <c r="L337" s="95"/>
      <c r="M337" s="93"/>
      <c r="N337" s="88" t="str">
        <f t="shared" si="5"/>
        <v>V</v>
      </c>
      <c r="O337" s="99"/>
      <c r="P337" s="73"/>
    </row>
    <row r="338" spans="1:16" x14ac:dyDescent="0.2">
      <c r="A338" s="73"/>
      <c r="B338" s="73" t="s">
        <v>373</v>
      </c>
      <c r="C338" s="73"/>
      <c r="D338" s="73"/>
      <c r="E338" s="73"/>
      <c r="F338" s="90" t="s">
        <v>374</v>
      </c>
      <c r="G338" s="84" t="s">
        <v>285</v>
      </c>
      <c r="H338" s="85"/>
      <c r="I338" s="86"/>
      <c r="J338" s="86"/>
      <c r="K338" s="87"/>
      <c r="L338" s="95"/>
      <c r="M338" s="93"/>
      <c r="N338" s="88" t="str">
        <f t="shared" si="5"/>
        <v>O</v>
      </c>
      <c r="O338" s="99"/>
      <c r="P338" s="73"/>
    </row>
    <row r="339" spans="1:16" x14ac:dyDescent="0.2">
      <c r="A339" s="73"/>
      <c r="B339" s="73"/>
      <c r="C339" s="73" t="s">
        <v>298</v>
      </c>
      <c r="D339" s="73"/>
      <c r="E339" s="73"/>
      <c r="F339" s="73" t="s">
        <v>299</v>
      </c>
      <c r="G339" s="84"/>
      <c r="H339" s="85" t="s">
        <v>300</v>
      </c>
      <c r="I339" s="86"/>
      <c r="J339" s="86"/>
      <c r="K339" s="87"/>
      <c r="L339" s="95"/>
      <c r="M339" s="93"/>
      <c r="N339" s="88" t="str">
        <f t="shared" si="5"/>
        <v>O</v>
      </c>
      <c r="O339" s="99"/>
      <c r="P339" s="73"/>
    </row>
    <row r="340" spans="1:16" x14ac:dyDescent="0.2">
      <c r="A340" s="73"/>
      <c r="B340" s="73"/>
      <c r="C340" s="73" t="s">
        <v>138</v>
      </c>
      <c r="D340" s="73"/>
      <c r="E340" s="73"/>
      <c r="F340" s="73" t="s">
        <v>139</v>
      </c>
      <c r="G340" s="84"/>
      <c r="H340" s="85"/>
      <c r="I340" s="86"/>
      <c r="J340" s="86"/>
      <c r="K340" s="87"/>
      <c r="L340" s="95"/>
      <c r="M340" s="93"/>
      <c r="N340" s="88" t="str">
        <f t="shared" si="5"/>
        <v>LEEG</v>
      </c>
      <c r="O340" s="99"/>
      <c r="P340" s="73"/>
    </row>
    <row r="341" spans="1:16" x14ac:dyDescent="0.2">
      <c r="A341" s="73"/>
      <c r="B341" s="73"/>
      <c r="C341" s="73" t="s">
        <v>301</v>
      </c>
      <c r="D341" s="73"/>
      <c r="E341" s="73" t="s">
        <v>302</v>
      </c>
      <c r="F341" s="73" t="s">
        <v>303</v>
      </c>
      <c r="G341" s="84" t="s">
        <v>285</v>
      </c>
      <c r="H341" s="85"/>
      <c r="I341" s="86"/>
      <c r="J341" s="86"/>
      <c r="K341" s="87"/>
      <c r="L341" s="95"/>
      <c r="M341" s="93"/>
      <c r="N341" s="88" t="str">
        <f t="shared" si="5"/>
        <v>O</v>
      </c>
      <c r="O341" s="99"/>
      <c r="P341" s="73"/>
    </row>
    <row r="342" spans="1:16" x14ac:dyDescent="0.2">
      <c r="A342" s="73"/>
      <c r="B342" s="73"/>
      <c r="C342" s="73" t="s">
        <v>304</v>
      </c>
      <c r="D342" s="73"/>
      <c r="E342" s="73"/>
      <c r="F342" s="73" t="s">
        <v>305</v>
      </c>
      <c r="G342" s="84" t="s">
        <v>285</v>
      </c>
      <c r="H342" s="85"/>
      <c r="I342" s="86"/>
      <c r="J342" s="86"/>
      <c r="K342" s="87"/>
      <c r="L342" s="95"/>
      <c r="M342" s="93"/>
      <c r="N342" s="88" t="str">
        <f t="shared" si="5"/>
        <v>O</v>
      </c>
      <c r="O342" s="99"/>
      <c r="P342" s="73"/>
    </row>
    <row r="343" spans="1:16" x14ac:dyDescent="0.2">
      <c r="A343" s="73"/>
      <c r="B343" s="73"/>
      <c r="C343" s="73" t="s">
        <v>306</v>
      </c>
      <c r="D343" s="73"/>
      <c r="E343" s="73"/>
      <c r="F343" s="73" t="s">
        <v>307</v>
      </c>
      <c r="G343" s="84" t="s">
        <v>308</v>
      </c>
      <c r="H343" s="85"/>
      <c r="I343" s="86"/>
      <c r="J343" s="86"/>
      <c r="K343" s="87"/>
      <c r="L343" s="95"/>
      <c r="M343" s="93"/>
      <c r="N343" s="88" t="str">
        <f t="shared" si="5"/>
        <v>V</v>
      </c>
      <c r="O343" s="99"/>
      <c r="P343" s="73"/>
    </row>
    <row r="344" spans="1:16" x14ac:dyDescent="0.2">
      <c r="A344" s="73"/>
      <c r="B344" s="73"/>
      <c r="C344" s="73" t="s">
        <v>309</v>
      </c>
      <c r="D344" s="73"/>
      <c r="E344" s="73"/>
      <c r="F344" s="73" t="s">
        <v>310</v>
      </c>
      <c r="G344" s="84" t="s">
        <v>308</v>
      </c>
      <c r="H344" s="85"/>
      <c r="I344" s="86"/>
      <c r="J344" s="86"/>
      <c r="K344" s="87"/>
      <c r="L344" s="95"/>
      <c r="M344" s="93"/>
      <c r="N344" s="88" t="str">
        <f t="shared" si="5"/>
        <v>V</v>
      </c>
      <c r="O344" s="99"/>
      <c r="P344" s="73"/>
    </row>
    <row r="345" spans="1:16" x14ac:dyDescent="0.2">
      <c r="A345" s="73"/>
      <c r="B345" s="73"/>
      <c r="C345" s="73" t="s">
        <v>317</v>
      </c>
      <c r="D345" s="73"/>
      <c r="E345" s="73" t="s">
        <v>318</v>
      </c>
      <c r="F345" s="73" t="s">
        <v>319</v>
      </c>
      <c r="G345" s="84" t="s">
        <v>285</v>
      </c>
      <c r="H345" s="85"/>
      <c r="I345" s="86"/>
      <c r="J345" s="86"/>
      <c r="K345" s="87"/>
      <c r="L345" s="95"/>
      <c r="M345" s="93"/>
      <c r="N345" s="88" t="str">
        <f t="shared" si="5"/>
        <v>O</v>
      </c>
      <c r="O345" s="99"/>
      <c r="P345" s="73"/>
    </row>
    <row r="346" spans="1:16" x14ac:dyDescent="0.2">
      <c r="A346" s="73"/>
      <c r="B346" s="73"/>
      <c r="C346" s="73" t="s">
        <v>171</v>
      </c>
      <c r="D346" s="73"/>
      <c r="E346" s="73"/>
      <c r="F346" s="73" t="s">
        <v>172</v>
      </c>
      <c r="G346" s="84" t="s">
        <v>285</v>
      </c>
      <c r="H346" s="85"/>
      <c r="I346" s="86"/>
      <c r="J346" s="86"/>
      <c r="K346" s="87"/>
      <c r="L346" s="95"/>
      <c r="M346" s="93"/>
      <c r="N346" s="88" t="str">
        <f t="shared" si="5"/>
        <v>O</v>
      </c>
      <c r="O346" s="99"/>
      <c r="P346" s="73"/>
    </row>
    <row r="347" spans="1:16" x14ac:dyDescent="0.2">
      <c r="A347" s="73"/>
      <c r="B347" s="73"/>
      <c r="C347" s="73" t="s">
        <v>320</v>
      </c>
      <c r="D347" s="73"/>
      <c r="E347" s="73"/>
      <c r="F347" s="73" t="s">
        <v>321</v>
      </c>
      <c r="G347" s="84"/>
      <c r="H347" s="85" t="s">
        <v>300</v>
      </c>
      <c r="I347" s="86"/>
      <c r="J347" s="86"/>
      <c r="K347" s="87"/>
      <c r="L347" s="95"/>
      <c r="M347" s="93"/>
      <c r="N347" s="88" t="str">
        <f t="shared" si="5"/>
        <v>O</v>
      </c>
      <c r="O347" s="99"/>
      <c r="P347" s="73"/>
    </row>
    <row r="348" spans="1:16" x14ac:dyDescent="0.2">
      <c r="A348" s="73"/>
      <c r="B348" s="73"/>
      <c r="C348" s="73" t="s">
        <v>173</v>
      </c>
      <c r="D348" s="73"/>
      <c r="E348" s="73"/>
      <c r="F348" s="73" t="s">
        <v>174</v>
      </c>
      <c r="G348" s="84" t="s">
        <v>285</v>
      </c>
      <c r="H348" s="85"/>
      <c r="I348" s="86"/>
      <c r="J348" s="86"/>
      <c r="K348" s="87"/>
      <c r="L348" s="95"/>
      <c r="M348" s="93"/>
      <c r="N348" s="88" t="str">
        <f t="shared" si="5"/>
        <v>O</v>
      </c>
      <c r="O348" s="99"/>
      <c r="P348" s="73"/>
    </row>
    <row r="349" spans="1:16" x14ac:dyDescent="0.2">
      <c r="A349" s="73"/>
      <c r="B349" s="73"/>
      <c r="C349" s="73" t="s">
        <v>322</v>
      </c>
      <c r="D349" s="73"/>
      <c r="E349" s="73"/>
      <c r="F349" s="73" t="s">
        <v>323</v>
      </c>
      <c r="G349" s="84" t="s">
        <v>285</v>
      </c>
      <c r="H349" s="85"/>
      <c r="I349" s="86"/>
      <c r="J349" s="86"/>
      <c r="K349" s="87"/>
      <c r="L349" s="95"/>
      <c r="M349" s="93"/>
      <c r="N349" s="88" t="str">
        <f t="shared" si="5"/>
        <v>O</v>
      </c>
      <c r="O349" s="99"/>
      <c r="P349" s="73"/>
    </row>
    <row r="350" spans="1:16" x14ac:dyDescent="0.2">
      <c r="A350" s="73"/>
      <c r="B350" s="73"/>
      <c r="C350" s="73" t="s">
        <v>291</v>
      </c>
      <c r="D350" s="73"/>
      <c r="E350" s="73" t="s">
        <v>292</v>
      </c>
      <c r="F350" s="73" t="s">
        <v>293</v>
      </c>
      <c r="G350" s="84" t="s">
        <v>285</v>
      </c>
      <c r="H350" s="85"/>
      <c r="I350" s="86"/>
      <c r="J350" s="86"/>
      <c r="K350" s="87"/>
      <c r="L350" s="95"/>
      <c r="M350" s="93"/>
      <c r="N350" s="88" t="str">
        <f t="shared" si="5"/>
        <v>O</v>
      </c>
      <c r="O350" s="99"/>
      <c r="P350" s="73"/>
    </row>
    <row r="351" spans="1:16" x14ac:dyDescent="0.2">
      <c r="A351" s="73"/>
      <c r="B351" s="73"/>
      <c r="C351" s="73" t="s">
        <v>294</v>
      </c>
      <c r="D351" s="73"/>
      <c r="E351" s="73"/>
      <c r="F351" s="73" t="s">
        <v>295</v>
      </c>
      <c r="G351" s="84" t="s">
        <v>285</v>
      </c>
      <c r="H351" s="85"/>
      <c r="I351" s="86"/>
      <c r="J351" s="86"/>
      <c r="K351" s="87"/>
      <c r="L351" s="95"/>
      <c r="M351" s="93"/>
      <c r="N351" s="88" t="str">
        <f t="shared" si="5"/>
        <v>O</v>
      </c>
      <c r="O351" s="99"/>
      <c r="P351" s="73"/>
    </row>
    <row r="352" spans="1:16" x14ac:dyDescent="0.2">
      <c r="A352" s="73"/>
      <c r="B352" s="73"/>
      <c r="C352" s="73" t="s">
        <v>324</v>
      </c>
      <c r="D352" s="73"/>
      <c r="E352" s="73"/>
      <c r="F352" s="73" t="s">
        <v>325</v>
      </c>
      <c r="G352" s="84"/>
      <c r="H352" s="85" t="s">
        <v>101</v>
      </c>
      <c r="I352" s="86"/>
      <c r="J352" s="86"/>
      <c r="K352" s="87"/>
      <c r="L352" s="95"/>
      <c r="M352" s="93"/>
      <c r="N352" s="88" t="str">
        <f t="shared" si="5"/>
        <v>O</v>
      </c>
      <c r="O352" s="99"/>
      <c r="P352" s="73"/>
    </row>
    <row r="353" spans="1:16" x14ac:dyDescent="0.2">
      <c r="A353" s="73"/>
      <c r="B353" s="73"/>
      <c r="C353" s="73" t="s">
        <v>326</v>
      </c>
      <c r="D353" s="73"/>
      <c r="E353" s="73"/>
      <c r="F353" s="73" t="s">
        <v>327</v>
      </c>
      <c r="G353" s="84"/>
      <c r="H353" s="85" t="s">
        <v>101</v>
      </c>
      <c r="I353" s="86"/>
      <c r="J353" s="86"/>
      <c r="K353" s="87"/>
      <c r="L353" s="95"/>
      <c r="M353" s="93"/>
      <c r="N353" s="88" t="str">
        <f t="shared" si="5"/>
        <v>O</v>
      </c>
      <c r="O353" s="99"/>
      <c r="P353" s="73"/>
    </row>
    <row r="354" spans="1:16" x14ac:dyDescent="0.2">
      <c r="A354" s="73"/>
      <c r="B354" s="73"/>
      <c r="C354" s="73" t="s">
        <v>328</v>
      </c>
      <c r="D354" s="73"/>
      <c r="E354" s="73"/>
      <c r="F354" s="73" t="s">
        <v>329</v>
      </c>
      <c r="G354" s="84" t="s">
        <v>285</v>
      </c>
      <c r="H354" s="85"/>
      <c r="I354" s="86"/>
      <c r="J354" s="86"/>
      <c r="K354" s="87"/>
      <c r="L354" s="95"/>
      <c r="M354" s="93"/>
      <c r="N354" s="88" t="str">
        <f t="shared" si="5"/>
        <v>O</v>
      </c>
      <c r="O354" s="99"/>
      <c r="P354" s="73"/>
    </row>
    <row r="355" spans="1:16" x14ac:dyDescent="0.2">
      <c r="A355" s="73"/>
      <c r="B355" s="73"/>
      <c r="C355" s="73" t="s">
        <v>330</v>
      </c>
      <c r="D355" s="73"/>
      <c r="E355" s="73"/>
      <c r="F355" s="73" t="s">
        <v>331</v>
      </c>
      <c r="G355" s="84" t="s">
        <v>285</v>
      </c>
      <c r="H355" s="85"/>
      <c r="I355" s="86"/>
      <c r="J355" s="86"/>
      <c r="K355" s="87"/>
      <c r="L355" s="95"/>
      <c r="M355" s="93"/>
      <c r="N355" s="88" t="str">
        <f t="shared" si="5"/>
        <v>O</v>
      </c>
      <c r="O355" s="99"/>
      <c r="P355" s="73"/>
    </row>
    <row r="356" spans="1:16" x14ac:dyDescent="0.2">
      <c r="A356" s="73"/>
      <c r="B356" s="73"/>
      <c r="C356" s="73" t="s">
        <v>121</v>
      </c>
      <c r="D356" s="73"/>
      <c r="E356" s="73"/>
      <c r="F356" s="73" t="s">
        <v>122</v>
      </c>
      <c r="G356" s="84"/>
      <c r="H356" s="85"/>
      <c r="I356" s="86"/>
      <c r="J356" s="86"/>
      <c r="K356" s="87"/>
      <c r="L356" s="95"/>
      <c r="M356" s="93"/>
      <c r="N356" s="88" t="str">
        <f t="shared" si="5"/>
        <v>LEEG</v>
      </c>
      <c r="O356" s="99"/>
      <c r="P356" s="73"/>
    </row>
    <row r="357" spans="1:16" x14ac:dyDescent="0.2">
      <c r="A357" s="73"/>
      <c r="B357" s="73"/>
      <c r="C357" s="73" t="s">
        <v>118</v>
      </c>
      <c r="D357" s="73"/>
      <c r="E357" s="73"/>
      <c r="F357" s="73" t="s">
        <v>120</v>
      </c>
      <c r="G357" s="84"/>
      <c r="H357" s="85"/>
      <c r="I357" s="86"/>
      <c r="J357" s="86"/>
      <c r="K357" s="87"/>
      <c r="L357" s="95"/>
      <c r="M357" s="93"/>
      <c r="N357" s="88" t="str">
        <f t="shared" si="5"/>
        <v>LEEG</v>
      </c>
      <c r="O357" s="99"/>
      <c r="P357" s="73"/>
    </row>
    <row r="358" spans="1:16" x14ac:dyDescent="0.2">
      <c r="A358" s="73"/>
      <c r="B358" s="73"/>
      <c r="C358" s="73" t="s">
        <v>332</v>
      </c>
      <c r="D358" s="73"/>
      <c r="E358" s="73"/>
      <c r="F358" s="90" t="s">
        <v>450</v>
      </c>
      <c r="G358" s="84" t="s">
        <v>101</v>
      </c>
      <c r="H358" s="85"/>
      <c r="I358" s="86"/>
      <c r="J358" s="86"/>
      <c r="K358" s="87"/>
      <c r="L358" s="95"/>
      <c r="M358" s="93"/>
      <c r="N358" s="88" t="str">
        <f t="shared" si="5"/>
        <v>O</v>
      </c>
      <c r="O358" s="99"/>
      <c r="P358" s="73"/>
    </row>
    <row r="359" spans="1:16" x14ac:dyDescent="0.2">
      <c r="A359" s="73"/>
      <c r="B359" s="73"/>
      <c r="C359" s="73"/>
      <c r="D359" s="73" t="s">
        <v>168</v>
      </c>
      <c r="E359" s="73" t="s">
        <v>169</v>
      </c>
      <c r="F359" s="73" t="s">
        <v>170</v>
      </c>
      <c r="G359" s="84" t="s">
        <v>101</v>
      </c>
      <c r="H359" s="85"/>
      <c r="I359" s="86"/>
      <c r="J359" s="86"/>
      <c r="K359" s="87"/>
      <c r="L359" s="95"/>
      <c r="M359" s="93"/>
      <c r="N359" s="88" t="str">
        <f t="shared" si="5"/>
        <v>O</v>
      </c>
      <c r="O359" s="99"/>
      <c r="P359" s="73"/>
    </row>
    <row r="360" spans="1:16" x14ac:dyDescent="0.2">
      <c r="A360" s="73"/>
      <c r="B360" s="73"/>
      <c r="C360" s="73"/>
      <c r="D360" s="73" t="s">
        <v>333</v>
      </c>
      <c r="E360" s="73" t="s">
        <v>107</v>
      </c>
      <c r="F360" s="73" t="s">
        <v>334</v>
      </c>
      <c r="G360" s="84" t="s">
        <v>101</v>
      </c>
      <c r="H360" s="85"/>
      <c r="I360" s="86"/>
      <c r="J360" s="86"/>
      <c r="K360" s="87"/>
      <c r="L360" s="95"/>
      <c r="M360" s="93"/>
      <c r="N360" s="88" t="str">
        <f t="shared" si="5"/>
        <v>O</v>
      </c>
      <c r="O360" s="99"/>
      <c r="P360" s="73"/>
    </row>
    <row r="361" spans="1:16" x14ac:dyDescent="0.2">
      <c r="A361" s="73"/>
      <c r="B361" s="73"/>
      <c r="C361" s="73"/>
      <c r="D361" s="73" t="s">
        <v>335</v>
      </c>
      <c r="E361" s="73"/>
      <c r="F361" s="73" t="s">
        <v>336</v>
      </c>
      <c r="G361" s="84" t="s">
        <v>96</v>
      </c>
      <c r="H361" s="85"/>
      <c r="I361" s="86"/>
      <c r="J361" s="86"/>
      <c r="K361" s="87"/>
      <c r="L361" s="95"/>
      <c r="M361" s="93"/>
      <c r="N361" s="88" t="str">
        <f t="shared" si="5"/>
        <v>V</v>
      </c>
      <c r="O361" s="99"/>
      <c r="P361" s="73"/>
    </row>
    <row r="362" spans="1:16" x14ac:dyDescent="0.2">
      <c r="A362" s="73"/>
      <c r="B362" s="73"/>
      <c r="C362" s="73"/>
      <c r="D362" s="73" t="s">
        <v>337</v>
      </c>
      <c r="E362" s="73"/>
      <c r="F362" s="73" t="s">
        <v>338</v>
      </c>
      <c r="G362" s="84" t="s">
        <v>96</v>
      </c>
      <c r="H362" s="85"/>
      <c r="I362" s="86"/>
      <c r="J362" s="86"/>
      <c r="K362" s="87"/>
      <c r="L362" s="95"/>
      <c r="M362" s="93"/>
      <c r="N362" s="88" t="str">
        <f t="shared" si="5"/>
        <v>V</v>
      </c>
      <c r="O362" s="99"/>
      <c r="P362" s="73"/>
    </row>
    <row r="363" spans="1:16" x14ac:dyDescent="0.2">
      <c r="A363" s="73"/>
      <c r="B363" s="73" t="s">
        <v>375</v>
      </c>
      <c r="C363" s="73"/>
      <c r="D363" s="73"/>
      <c r="E363" s="73"/>
      <c r="F363" s="90" t="s">
        <v>376</v>
      </c>
      <c r="G363" s="84" t="s">
        <v>285</v>
      </c>
      <c r="H363" s="85"/>
      <c r="I363" s="86"/>
      <c r="J363" s="86"/>
      <c r="K363" s="87"/>
      <c r="L363" s="95"/>
      <c r="M363" s="93"/>
      <c r="N363" s="88" t="str">
        <f t="shared" si="5"/>
        <v>O</v>
      </c>
      <c r="O363" s="99"/>
      <c r="P363" s="73"/>
    </row>
    <row r="364" spans="1:16" x14ac:dyDescent="0.2">
      <c r="A364" s="73"/>
      <c r="B364" s="73"/>
      <c r="C364" s="73" t="s">
        <v>298</v>
      </c>
      <c r="D364" s="73"/>
      <c r="E364" s="73"/>
      <c r="F364" s="73" t="s">
        <v>299</v>
      </c>
      <c r="G364" s="84"/>
      <c r="H364" s="85" t="s">
        <v>300</v>
      </c>
      <c r="I364" s="86"/>
      <c r="J364" s="86"/>
      <c r="K364" s="87"/>
      <c r="L364" s="95"/>
      <c r="M364" s="93"/>
      <c r="N364" s="88" t="str">
        <f t="shared" si="5"/>
        <v>O</v>
      </c>
      <c r="O364" s="99"/>
      <c r="P364" s="73"/>
    </row>
    <row r="365" spans="1:16" x14ac:dyDescent="0.2">
      <c r="A365" s="73"/>
      <c r="B365" s="73"/>
      <c r="C365" s="73" t="s">
        <v>138</v>
      </c>
      <c r="D365" s="73"/>
      <c r="E365" s="73"/>
      <c r="F365" s="73" t="s">
        <v>139</v>
      </c>
      <c r="G365" s="84"/>
      <c r="H365" s="85"/>
      <c r="I365" s="86"/>
      <c r="J365" s="86"/>
      <c r="K365" s="87"/>
      <c r="L365" s="95"/>
      <c r="M365" s="93"/>
      <c r="N365" s="88" t="str">
        <f t="shared" si="5"/>
        <v>LEEG</v>
      </c>
      <c r="O365" s="99"/>
      <c r="P365" s="73"/>
    </row>
    <row r="366" spans="1:16" x14ac:dyDescent="0.2">
      <c r="A366" s="73"/>
      <c r="B366" s="73"/>
      <c r="C366" s="73" t="s">
        <v>301</v>
      </c>
      <c r="D366" s="73"/>
      <c r="E366" s="73" t="s">
        <v>302</v>
      </c>
      <c r="F366" s="73" t="s">
        <v>303</v>
      </c>
      <c r="G366" s="84" t="s">
        <v>285</v>
      </c>
      <c r="H366" s="85"/>
      <c r="I366" s="86"/>
      <c r="J366" s="86"/>
      <c r="K366" s="87"/>
      <c r="L366" s="95"/>
      <c r="M366" s="93"/>
      <c r="N366" s="88" t="str">
        <f t="shared" si="5"/>
        <v>O</v>
      </c>
      <c r="O366" s="99"/>
      <c r="P366" s="73"/>
    </row>
    <row r="367" spans="1:16" x14ac:dyDescent="0.2">
      <c r="A367" s="73"/>
      <c r="B367" s="73"/>
      <c r="C367" s="73" t="s">
        <v>304</v>
      </c>
      <c r="D367" s="73"/>
      <c r="E367" s="73"/>
      <c r="F367" s="73" t="s">
        <v>305</v>
      </c>
      <c r="G367" s="84" t="s">
        <v>285</v>
      </c>
      <c r="H367" s="85"/>
      <c r="I367" s="86"/>
      <c r="J367" s="86"/>
      <c r="K367" s="87"/>
      <c r="L367" s="95"/>
      <c r="M367" s="93"/>
      <c r="N367" s="88" t="str">
        <f t="shared" si="5"/>
        <v>O</v>
      </c>
      <c r="O367" s="99"/>
      <c r="P367" s="73"/>
    </row>
    <row r="368" spans="1:16" x14ac:dyDescent="0.2">
      <c r="A368" s="73"/>
      <c r="B368" s="73"/>
      <c r="C368" s="73" t="s">
        <v>306</v>
      </c>
      <c r="D368" s="73"/>
      <c r="E368" s="73"/>
      <c r="F368" s="73" t="s">
        <v>307</v>
      </c>
      <c r="G368" s="84" t="s">
        <v>308</v>
      </c>
      <c r="H368" s="85"/>
      <c r="I368" s="86"/>
      <c r="J368" s="86"/>
      <c r="K368" s="87"/>
      <c r="L368" s="95"/>
      <c r="M368" s="93"/>
      <c r="N368" s="88" t="str">
        <f t="shared" si="5"/>
        <v>V</v>
      </c>
      <c r="O368" s="99"/>
      <c r="P368" s="73"/>
    </row>
    <row r="369" spans="1:16" x14ac:dyDescent="0.2">
      <c r="A369" s="73"/>
      <c r="B369" s="73"/>
      <c r="C369" s="73" t="s">
        <v>309</v>
      </c>
      <c r="D369" s="73"/>
      <c r="E369" s="73"/>
      <c r="F369" s="73" t="s">
        <v>310</v>
      </c>
      <c r="G369" s="84" t="s">
        <v>308</v>
      </c>
      <c r="H369" s="85"/>
      <c r="I369" s="86"/>
      <c r="J369" s="86"/>
      <c r="K369" s="87"/>
      <c r="L369" s="95"/>
      <c r="M369" s="93"/>
      <c r="N369" s="88" t="str">
        <f t="shared" si="5"/>
        <v>V</v>
      </c>
      <c r="O369" s="99"/>
      <c r="P369" s="73"/>
    </row>
    <row r="370" spans="1:16" x14ac:dyDescent="0.2">
      <c r="A370" s="73"/>
      <c r="B370" s="73"/>
      <c r="C370" s="73" t="s">
        <v>317</v>
      </c>
      <c r="D370" s="73"/>
      <c r="E370" s="73" t="s">
        <v>318</v>
      </c>
      <c r="F370" s="73" t="s">
        <v>319</v>
      </c>
      <c r="G370" s="84" t="s">
        <v>285</v>
      </c>
      <c r="H370" s="85"/>
      <c r="I370" s="86"/>
      <c r="J370" s="86"/>
      <c r="K370" s="87"/>
      <c r="L370" s="95"/>
      <c r="M370" s="93"/>
      <c r="N370" s="88" t="str">
        <f t="shared" si="5"/>
        <v>O</v>
      </c>
      <c r="O370" s="99"/>
      <c r="P370" s="73"/>
    </row>
    <row r="371" spans="1:16" x14ac:dyDescent="0.2">
      <c r="A371" s="73"/>
      <c r="B371" s="73"/>
      <c r="C371" s="73" t="s">
        <v>171</v>
      </c>
      <c r="D371" s="73"/>
      <c r="E371" s="73"/>
      <c r="F371" s="73" t="s">
        <v>172</v>
      </c>
      <c r="G371" s="84" t="s">
        <v>285</v>
      </c>
      <c r="H371" s="85"/>
      <c r="I371" s="86"/>
      <c r="J371" s="86"/>
      <c r="K371" s="87"/>
      <c r="L371" s="95"/>
      <c r="M371" s="93"/>
      <c r="N371" s="88" t="str">
        <f t="shared" si="5"/>
        <v>O</v>
      </c>
      <c r="O371" s="99"/>
      <c r="P371" s="73"/>
    </row>
    <row r="372" spans="1:16" x14ac:dyDescent="0.2">
      <c r="A372" s="73"/>
      <c r="B372" s="73"/>
      <c r="C372" s="73" t="s">
        <v>320</v>
      </c>
      <c r="D372" s="73"/>
      <c r="E372" s="73"/>
      <c r="F372" s="73" t="s">
        <v>321</v>
      </c>
      <c r="G372" s="84"/>
      <c r="H372" s="85" t="s">
        <v>300</v>
      </c>
      <c r="I372" s="86"/>
      <c r="J372" s="86"/>
      <c r="K372" s="87"/>
      <c r="L372" s="95"/>
      <c r="M372" s="93"/>
      <c r="N372" s="88" t="str">
        <f t="shared" si="5"/>
        <v>O</v>
      </c>
      <c r="O372" s="99"/>
      <c r="P372" s="73"/>
    </row>
    <row r="373" spans="1:16" x14ac:dyDescent="0.2">
      <c r="A373" s="73"/>
      <c r="B373" s="73"/>
      <c r="C373" s="73" t="s">
        <v>173</v>
      </c>
      <c r="D373" s="73"/>
      <c r="E373" s="73"/>
      <c r="F373" s="73" t="s">
        <v>174</v>
      </c>
      <c r="G373" s="84" t="s">
        <v>285</v>
      </c>
      <c r="H373" s="85"/>
      <c r="I373" s="86"/>
      <c r="J373" s="86"/>
      <c r="K373" s="87"/>
      <c r="L373" s="95"/>
      <c r="M373" s="93"/>
      <c r="N373" s="88" t="str">
        <f t="shared" si="5"/>
        <v>O</v>
      </c>
      <c r="O373" s="99"/>
      <c r="P373" s="73"/>
    </row>
    <row r="374" spans="1:16" x14ac:dyDescent="0.2">
      <c r="A374" s="73"/>
      <c r="B374" s="73"/>
      <c r="C374" s="73" t="s">
        <v>322</v>
      </c>
      <c r="D374" s="73"/>
      <c r="E374" s="73"/>
      <c r="F374" s="73" t="s">
        <v>323</v>
      </c>
      <c r="G374" s="84" t="s">
        <v>285</v>
      </c>
      <c r="H374" s="85"/>
      <c r="I374" s="86"/>
      <c r="J374" s="86"/>
      <c r="K374" s="87"/>
      <c r="L374" s="95"/>
      <c r="M374" s="93"/>
      <c r="N374" s="88" t="str">
        <f t="shared" si="5"/>
        <v>O</v>
      </c>
      <c r="O374" s="99"/>
      <c r="P374" s="73"/>
    </row>
    <row r="375" spans="1:16" x14ac:dyDescent="0.2">
      <c r="A375" s="73"/>
      <c r="B375" s="73"/>
      <c r="C375" s="73" t="s">
        <v>291</v>
      </c>
      <c r="D375" s="73"/>
      <c r="E375" s="73" t="s">
        <v>292</v>
      </c>
      <c r="F375" s="73" t="s">
        <v>293</v>
      </c>
      <c r="G375" s="84" t="s">
        <v>285</v>
      </c>
      <c r="H375" s="85"/>
      <c r="I375" s="86"/>
      <c r="J375" s="86"/>
      <c r="K375" s="87"/>
      <c r="L375" s="95"/>
      <c r="M375" s="93"/>
      <c r="N375" s="88" t="str">
        <f t="shared" si="5"/>
        <v>O</v>
      </c>
      <c r="O375" s="99"/>
      <c r="P375" s="73"/>
    </row>
    <row r="376" spans="1:16" x14ac:dyDescent="0.2">
      <c r="A376" s="73"/>
      <c r="B376" s="73"/>
      <c r="C376" s="73" t="s">
        <v>294</v>
      </c>
      <c r="D376" s="73"/>
      <c r="E376" s="73"/>
      <c r="F376" s="73" t="s">
        <v>295</v>
      </c>
      <c r="G376" s="84" t="s">
        <v>285</v>
      </c>
      <c r="H376" s="85"/>
      <c r="I376" s="86"/>
      <c r="J376" s="86"/>
      <c r="K376" s="87"/>
      <c r="L376" s="95"/>
      <c r="M376" s="93"/>
      <c r="N376" s="88" t="str">
        <f t="shared" si="5"/>
        <v>O</v>
      </c>
      <c r="O376" s="99"/>
      <c r="P376" s="73"/>
    </row>
    <row r="377" spans="1:16" x14ac:dyDescent="0.2">
      <c r="A377" s="73"/>
      <c r="B377" s="73"/>
      <c r="C377" s="73" t="s">
        <v>324</v>
      </c>
      <c r="D377" s="73"/>
      <c r="E377" s="73"/>
      <c r="F377" s="73" t="s">
        <v>325</v>
      </c>
      <c r="G377" s="84"/>
      <c r="H377" s="85" t="s">
        <v>101</v>
      </c>
      <c r="I377" s="86"/>
      <c r="J377" s="86"/>
      <c r="K377" s="87"/>
      <c r="L377" s="95"/>
      <c r="M377" s="93"/>
      <c r="N377" s="88" t="str">
        <f t="shared" si="5"/>
        <v>O</v>
      </c>
      <c r="O377" s="99"/>
      <c r="P377" s="73"/>
    </row>
    <row r="378" spans="1:16" x14ac:dyDescent="0.2">
      <c r="A378" s="73"/>
      <c r="B378" s="73"/>
      <c r="C378" s="73" t="s">
        <v>326</v>
      </c>
      <c r="D378" s="73"/>
      <c r="E378" s="73"/>
      <c r="F378" s="73" t="s">
        <v>327</v>
      </c>
      <c r="G378" s="84"/>
      <c r="H378" s="85" t="s">
        <v>101</v>
      </c>
      <c r="I378" s="86"/>
      <c r="J378" s="86"/>
      <c r="K378" s="87"/>
      <c r="L378" s="95"/>
      <c r="M378" s="93"/>
      <c r="N378" s="88" t="str">
        <f t="shared" si="5"/>
        <v>O</v>
      </c>
      <c r="O378" s="99"/>
      <c r="P378" s="73"/>
    </row>
    <row r="379" spans="1:16" x14ac:dyDescent="0.2">
      <c r="A379" s="73"/>
      <c r="B379" s="73"/>
      <c r="C379" s="73" t="s">
        <v>328</v>
      </c>
      <c r="D379" s="73"/>
      <c r="E379" s="73"/>
      <c r="F379" s="73" t="s">
        <v>329</v>
      </c>
      <c r="G379" s="84" t="s">
        <v>285</v>
      </c>
      <c r="H379" s="85"/>
      <c r="I379" s="86"/>
      <c r="J379" s="86"/>
      <c r="K379" s="87"/>
      <c r="L379" s="95"/>
      <c r="M379" s="93"/>
      <c r="N379" s="88" t="str">
        <f t="shared" si="5"/>
        <v>O</v>
      </c>
      <c r="O379" s="99"/>
      <c r="P379" s="73"/>
    </row>
    <row r="380" spans="1:16" x14ac:dyDescent="0.2">
      <c r="A380" s="73"/>
      <c r="B380" s="73"/>
      <c r="C380" s="73" t="s">
        <v>330</v>
      </c>
      <c r="D380" s="73"/>
      <c r="E380" s="73"/>
      <c r="F380" s="73" t="s">
        <v>331</v>
      </c>
      <c r="G380" s="84" t="s">
        <v>285</v>
      </c>
      <c r="H380" s="85"/>
      <c r="I380" s="86"/>
      <c r="J380" s="86"/>
      <c r="K380" s="87"/>
      <c r="L380" s="95"/>
      <c r="M380" s="93"/>
      <c r="N380" s="88" t="str">
        <f t="shared" si="5"/>
        <v>O</v>
      </c>
      <c r="O380" s="99"/>
      <c r="P380" s="73"/>
    </row>
    <row r="381" spans="1:16" x14ac:dyDescent="0.2">
      <c r="A381" s="73"/>
      <c r="B381" s="73"/>
      <c r="C381" s="73" t="s">
        <v>121</v>
      </c>
      <c r="D381" s="73"/>
      <c r="E381" s="73"/>
      <c r="F381" s="73" t="s">
        <v>122</v>
      </c>
      <c r="G381" s="84"/>
      <c r="H381" s="85"/>
      <c r="I381" s="86"/>
      <c r="J381" s="86"/>
      <c r="K381" s="87"/>
      <c r="L381" s="95"/>
      <c r="M381" s="93"/>
      <c r="N381" s="88" t="str">
        <f t="shared" si="5"/>
        <v>LEEG</v>
      </c>
      <c r="O381" s="99"/>
      <c r="P381" s="73"/>
    </row>
    <row r="382" spans="1:16" x14ac:dyDescent="0.2">
      <c r="A382" s="73"/>
      <c r="B382" s="73"/>
      <c r="C382" s="73" t="s">
        <v>118</v>
      </c>
      <c r="D382" s="73"/>
      <c r="E382" s="73" t="s">
        <v>119</v>
      </c>
      <c r="F382" s="73" t="s">
        <v>120</v>
      </c>
      <c r="G382" s="84"/>
      <c r="H382" s="85"/>
      <c r="I382" s="86"/>
      <c r="J382" s="86"/>
      <c r="K382" s="87"/>
      <c r="L382" s="95"/>
      <c r="M382" s="93"/>
      <c r="N382" s="88" t="str">
        <f t="shared" si="5"/>
        <v>LEEG</v>
      </c>
      <c r="O382" s="99"/>
      <c r="P382" s="73"/>
    </row>
    <row r="383" spans="1:16" x14ac:dyDescent="0.2">
      <c r="A383" s="73"/>
      <c r="B383" s="73"/>
      <c r="C383" s="73" t="s">
        <v>332</v>
      </c>
      <c r="D383" s="73"/>
      <c r="E383" s="73"/>
      <c r="F383" s="90" t="s">
        <v>450</v>
      </c>
      <c r="G383" s="84" t="s">
        <v>101</v>
      </c>
      <c r="H383" s="85"/>
      <c r="I383" s="86"/>
      <c r="J383" s="86"/>
      <c r="K383" s="87"/>
      <c r="L383" s="95"/>
      <c r="M383" s="93"/>
      <c r="N383" s="88" t="str">
        <f t="shared" si="5"/>
        <v>O</v>
      </c>
      <c r="O383" s="99"/>
      <c r="P383" s="73"/>
    </row>
    <row r="384" spans="1:16" x14ac:dyDescent="0.2">
      <c r="A384" s="73"/>
      <c r="B384" s="73"/>
      <c r="C384" s="73"/>
      <c r="D384" s="73" t="s">
        <v>168</v>
      </c>
      <c r="E384" s="73" t="s">
        <v>169</v>
      </c>
      <c r="F384" s="73" t="s">
        <v>170</v>
      </c>
      <c r="G384" s="84" t="s">
        <v>101</v>
      </c>
      <c r="H384" s="85"/>
      <c r="I384" s="86"/>
      <c r="J384" s="86"/>
      <c r="K384" s="87"/>
      <c r="L384" s="95"/>
      <c r="M384" s="93"/>
      <c r="N384" s="88" t="str">
        <f t="shared" si="5"/>
        <v>O</v>
      </c>
      <c r="O384" s="99"/>
      <c r="P384" s="73"/>
    </row>
    <row r="385" spans="1:16" x14ac:dyDescent="0.2">
      <c r="A385" s="73"/>
      <c r="B385" s="73"/>
      <c r="C385" s="73"/>
      <c r="D385" s="73" t="s">
        <v>333</v>
      </c>
      <c r="E385" s="73" t="s">
        <v>107</v>
      </c>
      <c r="F385" s="73" t="s">
        <v>334</v>
      </c>
      <c r="G385" s="84" t="s">
        <v>101</v>
      </c>
      <c r="H385" s="85"/>
      <c r="I385" s="86"/>
      <c r="J385" s="86"/>
      <c r="K385" s="87"/>
      <c r="L385" s="95"/>
      <c r="M385" s="93"/>
      <c r="N385" s="88" t="str">
        <f t="shared" si="5"/>
        <v>O</v>
      </c>
      <c r="O385" s="99"/>
      <c r="P385" s="73"/>
    </row>
    <row r="386" spans="1:16" x14ac:dyDescent="0.2">
      <c r="A386" s="73"/>
      <c r="B386" s="73"/>
      <c r="C386" s="73"/>
      <c r="D386" s="73" t="s">
        <v>335</v>
      </c>
      <c r="E386" s="73"/>
      <c r="F386" s="73" t="s">
        <v>336</v>
      </c>
      <c r="G386" s="84" t="s">
        <v>96</v>
      </c>
      <c r="H386" s="85"/>
      <c r="I386" s="86"/>
      <c r="J386" s="86"/>
      <c r="K386" s="87"/>
      <c r="L386" s="95"/>
      <c r="M386" s="93"/>
      <c r="N386" s="88" t="str">
        <f t="shared" si="5"/>
        <v>V</v>
      </c>
      <c r="O386" s="99"/>
      <c r="P386" s="73"/>
    </row>
    <row r="387" spans="1:16" x14ac:dyDescent="0.2">
      <c r="A387" s="73"/>
      <c r="B387" s="73"/>
      <c r="C387" s="73"/>
      <c r="D387" s="73" t="s">
        <v>337</v>
      </c>
      <c r="E387" s="73"/>
      <c r="F387" s="73" t="s">
        <v>338</v>
      </c>
      <c r="G387" s="84" t="s">
        <v>96</v>
      </c>
      <c r="H387" s="85"/>
      <c r="I387" s="86"/>
      <c r="J387" s="86"/>
      <c r="K387" s="87"/>
      <c r="L387" s="95"/>
      <c r="M387" s="93"/>
      <c r="N387" s="88" t="str">
        <f t="shared" si="5"/>
        <v>V</v>
      </c>
      <c r="O387" s="99"/>
      <c r="P387" s="73"/>
    </row>
    <row r="388" spans="1:16" x14ac:dyDescent="0.2">
      <c r="A388" s="73"/>
      <c r="B388" s="73" t="s">
        <v>377</v>
      </c>
      <c r="C388" s="73"/>
      <c r="D388" s="73"/>
      <c r="E388" s="73"/>
      <c r="F388" s="90" t="s">
        <v>378</v>
      </c>
      <c r="G388" s="84" t="s">
        <v>285</v>
      </c>
      <c r="H388" s="85"/>
      <c r="I388" s="86"/>
      <c r="J388" s="86"/>
      <c r="K388" s="87"/>
      <c r="L388" s="95"/>
      <c r="M388" s="93"/>
      <c r="N388" s="88" t="str">
        <f t="shared" si="5"/>
        <v>O</v>
      </c>
      <c r="O388" s="99"/>
      <c r="P388" s="73"/>
    </row>
    <row r="389" spans="1:16" x14ac:dyDescent="0.2">
      <c r="A389" s="73"/>
      <c r="B389" s="73"/>
      <c r="C389" s="73" t="s">
        <v>298</v>
      </c>
      <c r="D389" s="73"/>
      <c r="E389" s="73"/>
      <c r="F389" s="73" t="s">
        <v>299</v>
      </c>
      <c r="G389" s="84"/>
      <c r="H389" s="85" t="s">
        <v>300</v>
      </c>
      <c r="I389" s="86"/>
      <c r="J389" s="86"/>
      <c r="K389" s="87"/>
      <c r="L389" s="95"/>
      <c r="M389" s="93"/>
      <c r="N389" s="88" t="str">
        <f t="shared" si="5"/>
        <v>O</v>
      </c>
      <c r="O389" s="99"/>
      <c r="P389" s="73"/>
    </row>
    <row r="390" spans="1:16" x14ac:dyDescent="0.2">
      <c r="A390" s="73"/>
      <c r="B390" s="73"/>
      <c r="C390" s="73" t="s">
        <v>138</v>
      </c>
      <c r="D390" s="73"/>
      <c r="E390" s="73"/>
      <c r="F390" s="73" t="s">
        <v>139</v>
      </c>
      <c r="G390" s="84"/>
      <c r="H390" s="85"/>
      <c r="I390" s="86"/>
      <c r="J390" s="86"/>
      <c r="K390" s="87"/>
      <c r="L390" s="95"/>
      <c r="M390" s="93"/>
      <c r="N390" s="88" t="str">
        <f t="shared" si="5"/>
        <v>LEEG</v>
      </c>
      <c r="O390" s="99"/>
      <c r="P390" s="73"/>
    </row>
    <row r="391" spans="1:16" x14ac:dyDescent="0.2">
      <c r="A391" s="73"/>
      <c r="B391" s="73"/>
      <c r="C391" s="73" t="s">
        <v>301</v>
      </c>
      <c r="D391" s="73"/>
      <c r="E391" s="73" t="s">
        <v>302</v>
      </c>
      <c r="F391" s="73" t="s">
        <v>303</v>
      </c>
      <c r="G391" s="84" t="s">
        <v>285</v>
      </c>
      <c r="H391" s="85"/>
      <c r="I391" s="86"/>
      <c r="J391" s="86"/>
      <c r="K391" s="87"/>
      <c r="L391" s="95"/>
      <c r="M391" s="93"/>
      <c r="N391" s="88" t="str">
        <f t="shared" si="5"/>
        <v>O</v>
      </c>
      <c r="O391" s="99"/>
      <c r="P391" s="73"/>
    </row>
    <row r="392" spans="1:16" x14ac:dyDescent="0.2">
      <c r="A392" s="73"/>
      <c r="B392" s="73"/>
      <c r="C392" s="73" t="s">
        <v>304</v>
      </c>
      <c r="D392" s="73"/>
      <c r="E392" s="73"/>
      <c r="F392" s="73" t="s">
        <v>305</v>
      </c>
      <c r="G392" s="84" t="s">
        <v>285</v>
      </c>
      <c r="H392" s="85"/>
      <c r="I392" s="86"/>
      <c r="J392" s="86"/>
      <c r="K392" s="87"/>
      <c r="L392" s="95"/>
      <c r="M392" s="93"/>
      <c r="N392" s="88" t="str">
        <f t="shared" si="5"/>
        <v>O</v>
      </c>
      <c r="O392" s="99"/>
      <c r="P392" s="73"/>
    </row>
    <row r="393" spans="1:16" x14ac:dyDescent="0.2">
      <c r="A393" s="73"/>
      <c r="B393" s="73"/>
      <c r="C393" s="73" t="s">
        <v>306</v>
      </c>
      <c r="D393" s="73"/>
      <c r="E393" s="73"/>
      <c r="F393" s="73" t="s">
        <v>307</v>
      </c>
      <c r="G393" s="84" t="s">
        <v>308</v>
      </c>
      <c r="H393" s="85"/>
      <c r="I393" s="86"/>
      <c r="J393" s="86"/>
      <c r="K393" s="87"/>
      <c r="L393" s="95"/>
      <c r="M393" s="93"/>
      <c r="N393" s="88" t="str">
        <f t="shared" si="5"/>
        <v>V</v>
      </c>
      <c r="O393" s="99"/>
      <c r="P393" s="73"/>
    </row>
    <row r="394" spans="1:16" x14ac:dyDescent="0.2">
      <c r="A394" s="73"/>
      <c r="B394" s="73"/>
      <c r="C394" s="73" t="s">
        <v>309</v>
      </c>
      <c r="D394" s="73"/>
      <c r="E394" s="73"/>
      <c r="F394" s="73" t="s">
        <v>310</v>
      </c>
      <c r="G394" s="84" t="s">
        <v>308</v>
      </c>
      <c r="H394" s="85"/>
      <c r="I394" s="86"/>
      <c r="J394" s="86"/>
      <c r="K394" s="87"/>
      <c r="L394" s="95"/>
      <c r="M394" s="93"/>
      <c r="N394" s="88" t="str">
        <f t="shared" si="5"/>
        <v>V</v>
      </c>
      <c r="O394" s="99"/>
      <c r="P394" s="73"/>
    </row>
    <row r="395" spans="1:16" x14ac:dyDescent="0.2">
      <c r="A395" s="73"/>
      <c r="B395" s="73"/>
      <c r="C395" s="73" t="s">
        <v>317</v>
      </c>
      <c r="D395" s="73"/>
      <c r="E395" s="73" t="s">
        <v>318</v>
      </c>
      <c r="F395" s="73" t="s">
        <v>319</v>
      </c>
      <c r="G395" s="84" t="s">
        <v>285</v>
      </c>
      <c r="H395" s="85"/>
      <c r="I395" s="86"/>
      <c r="J395" s="86"/>
      <c r="K395" s="87"/>
      <c r="L395" s="95"/>
      <c r="M395" s="93"/>
      <c r="N395" s="88" t="str">
        <f t="shared" si="5"/>
        <v>O</v>
      </c>
      <c r="O395" s="99"/>
      <c r="P395" s="73"/>
    </row>
    <row r="396" spans="1:16" x14ac:dyDescent="0.2">
      <c r="A396" s="73"/>
      <c r="B396" s="73"/>
      <c r="C396" s="73" t="s">
        <v>171</v>
      </c>
      <c r="D396" s="73"/>
      <c r="E396" s="73"/>
      <c r="F396" s="73" t="s">
        <v>172</v>
      </c>
      <c r="G396" s="84" t="s">
        <v>285</v>
      </c>
      <c r="H396" s="85"/>
      <c r="I396" s="86"/>
      <c r="J396" s="86"/>
      <c r="K396" s="87"/>
      <c r="L396" s="95"/>
      <c r="M396" s="93"/>
      <c r="N396" s="88" t="str">
        <f t="shared" si="5"/>
        <v>O</v>
      </c>
      <c r="O396" s="99"/>
      <c r="P396" s="73"/>
    </row>
    <row r="397" spans="1:16" x14ac:dyDescent="0.2">
      <c r="A397" s="73"/>
      <c r="B397" s="73"/>
      <c r="C397" s="73" t="s">
        <v>320</v>
      </c>
      <c r="D397" s="73"/>
      <c r="E397" s="73"/>
      <c r="F397" s="73" t="s">
        <v>321</v>
      </c>
      <c r="G397" s="84"/>
      <c r="H397" s="85" t="s">
        <v>300</v>
      </c>
      <c r="I397" s="86"/>
      <c r="J397" s="86"/>
      <c r="K397" s="87"/>
      <c r="L397" s="95"/>
      <c r="M397" s="93"/>
      <c r="N397" s="88" t="str">
        <f t="shared" si="5"/>
        <v>O</v>
      </c>
      <c r="O397" s="99"/>
      <c r="P397" s="73"/>
    </row>
    <row r="398" spans="1:16" x14ac:dyDescent="0.2">
      <c r="A398" s="73"/>
      <c r="B398" s="73"/>
      <c r="C398" s="73" t="s">
        <v>173</v>
      </c>
      <c r="D398" s="73"/>
      <c r="E398" s="73"/>
      <c r="F398" s="73" t="s">
        <v>174</v>
      </c>
      <c r="G398" s="84" t="s">
        <v>285</v>
      </c>
      <c r="H398" s="85"/>
      <c r="I398" s="86"/>
      <c r="J398" s="86"/>
      <c r="K398" s="87"/>
      <c r="L398" s="95"/>
      <c r="M398" s="93"/>
      <c r="N398" s="88" t="str">
        <f t="shared" si="5"/>
        <v>O</v>
      </c>
      <c r="O398" s="99"/>
      <c r="P398" s="73"/>
    </row>
    <row r="399" spans="1:16" x14ac:dyDescent="0.2">
      <c r="A399" s="73"/>
      <c r="B399" s="73"/>
      <c r="C399" s="73" t="s">
        <v>322</v>
      </c>
      <c r="D399" s="73"/>
      <c r="E399" s="73"/>
      <c r="F399" s="73" t="s">
        <v>323</v>
      </c>
      <c r="G399" s="84" t="s">
        <v>285</v>
      </c>
      <c r="H399" s="85"/>
      <c r="I399" s="86"/>
      <c r="J399" s="86"/>
      <c r="K399" s="87"/>
      <c r="L399" s="95"/>
      <c r="M399" s="93"/>
      <c r="N399" s="88" t="str">
        <f t="shared" ref="N399:N462" si="6">IF(LEFT(G399,1)="X","X",IF(LEFT(G399,1)="V","V",IF(H399="V","V",IF(I399="V","V",IF(J399="V","V",IF(K399="V","V",IF(L399="V","V",IF(M399="V","V",IF(LEFT(G399,1)="O","O",IF(LEFT(H399,1)="O","O",IF(I399="O","O",IF(J399="O","O",IF(K399="O","O",IF(L399="O","O",IF(M399="O","O","LEEG")))))))))))))))</f>
        <v>O</v>
      </c>
      <c r="O399" s="99"/>
      <c r="P399" s="73"/>
    </row>
    <row r="400" spans="1:16" x14ac:dyDescent="0.2">
      <c r="A400" s="73"/>
      <c r="B400" s="73"/>
      <c r="C400" s="73" t="s">
        <v>291</v>
      </c>
      <c r="D400" s="73"/>
      <c r="E400" s="73" t="s">
        <v>292</v>
      </c>
      <c r="F400" s="73" t="s">
        <v>293</v>
      </c>
      <c r="G400" s="84" t="s">
        <v>285</v>
      </c>
      <c r="H400" s="85"/>
      <c r="I400" s="86"/>
      <c r="J400" s="86"/>
      <c r="K400" s="87"/>
      <c r="L400" s="95"/>
      <c r="M400" s="93"/>
      <c r="N400" s="88" t="str">
        <f t="shared" si="6"/>
        <v>O</v>
      </c>
      <c r="O400" s="99"/>
      <c r="P400" s="73"/>
    </row>
    <row r="401" spans="1:16" x14ac:dyDescent="0.2">
      <c r="A401" s="73"/>
      <c r="B401" s="73"/>
      <c r="C401" s="73" t="s">
        <v>294</v>
      </c>
      <c r="D401" s="73"/>
      <c r="E401" s="73"/>
      <c r="F401" s="73" t="s">
        <v>295</v>
      </c>
      <c r="G401" s="84" t="s">
        <v>285</v>
      </c>
      <c r="H401" s="85"/>
      <c r="I401" s="86"/>
      <c r="J401" s="86"/>
      <c r="K401" s="87"/>
      <c r="L401" s="95"/>
      <c r="M401" s="93"/>
      <c r="N401" s="88" t="str">
        <f t="shared" si="6"/>
        <v>O</v>
      </c>
      <c r="O401" s="99"/>
      <c r="P401" s="73"/>
    </row>
    <row r="402" spans="1:16" x14ac:dyDescent="0.2">
      <c r="A402" s="73"/>
      <c r="B402" s="73"/>
      <c r="C402" s="73" t="s">
        <v>324</v>
      </c>
      <c r="D402" s="73"/>
      <c r="E402" s="73"/>
      <c r="F402" s="73" t="s">
        <v>325</v>
      </c>
      <c r="G402" s="84"/>
      <c r="H402" s="85" t="s">
        <v>101</v>
      </c>
      <c r="I402" s="86"/>
      <c r="J402" s="86"/>
      <c r="K402" s="87"/>
      <c r="L402" s="95"/>
      <c r="M402" s="93"/>
      <c r="N402" s="88" t="str">
        <f t="shared" si="6"/>
        <v>O</v>
      </c>
      <c r="O402" s="99"/>
      <c r="P402" s="73"/>
    </row>
    <row r="403" spans="1:16" x14ac:dyDescent="0.2">
      <c r="A403" s="73"/>
      <c r="B403" s="73"/>
      <c r="C403" s="73" t="s">
        <v>326</v>
      </c>
      <c r="D403" s="73"/>
      <c r="E403" s="73"/>
      <c r="F403" s="73" t="s">
        <v>327</v>
      </c>
      <c r="G403" s="84"/>
      <c r="H403" s="85" t="s">
        <v>101</v>
      </c>
      <c r="I403" s="86"/>
      <c r="J403" s="86"/>
      <c r="K403" s="87"/>
      <c r="L403" s="95"/>
      <c r="M403" s="93"/>
      <c r="N403" s="88" t="str">
        <f t="shared" si="6"/>
        <v>O</v>
      </c>
      <c r="O403" s="99"/>
      <c r="P403" s="73"/>
    </row>
    <row r="404" spans="1:16" x14ac:dyDescent="0.2">
      <c r="A404" s="73"/>
      <c r="B404" s="73"/>
      <c r="C404" s="73" t="s">
        <v>328</v>
      </c>
      <c r="D404" s="73"/>
      <c r="E404" s="73"/>
      <c r="F404" s="73" t="s">
        <v>329</v>
      </c>
      <c r="G404" s="84" t="s">
        <v>285</v>
      </c>
      <c r="H404" s="85"/>
      <c r="I404" s="86"/>
      <c r="J404" s="86"/>
      <c r="K404" s="87"/>
      <c r="L404" s="95"/>
      <c r="M404" s="93"/>
      <c r="N404" s="88" t="str">
        <f t="shared" si="6"/>
        <v>O</v>
      </c>
      <c r="O404" s="99"/>
      <c r="P404" s="73"/>
    </row>
    <row r="405" spans="1:16" x14ac:dyDescent="0.2">
      <c r="A405" s="73"/>
      <c r="B405" s="73"/>
      <c r="C405" s="73" t="s">
        <v>330</v>
      </c>
      <c r="D405" s="73"/>
      <c r="E405" s="73"/>
      <c r="F405" s="73" t="s">
        <v>331</v>
      </c>
      <c r="G405" s="84" t="s">
        <v>285</v>
      </c>
      <c r="H405" s="85"/>
      <c r="I405" s="86"/>
      <c r="J405" s="86"/>
      <c r="K405" s="87"/>
      <c r="L405" s="95"/>
      <c r="M405" s="93"/>
      <c r="N405" s="88" t="str">
        <f t="shared" si="6"/>
        <v>O</v>
      </c>
      <c r="O405" s="99"/>
      <c r="P405" s="73"/>
    </row>
    <row r="406" spans="1:16" x14ac:dyDescent="0.2">
      <c r="A406" s="73"/>
      <c r="B406" s="73"/>
      <c r="C406" s="73" t="s">
        <v>121</v>
      </c>
      <c r="D406" s="73"/>
      <c r="E406" s="73"/>
      <c r="F406" s="73" t="s">
        <v>122</v>
      </c>
      <c r="G406" s="84"/>
      <c r="H406" s="85"/>
      <c r="I406" s="86"/>
      <c r="J406" s="86"/>
      <c r="K406" s="87"/>
      <c r="L406" s="95"/>
      <c r="M406" s="93"/>
      <c r="N406" s="88" t="str">
        <f t="shared" si="6"/>
        <v>LEEG</v>
      </c>
      <c r="O406" s="99"/>
      <c r="P406" s="73"/>
    </row>
    <row r="407" spans="1:16" x14ac:dyDescent="0.2">
      <c r="A407" s="73"/>
      <c r="B407" s="73"/>
      <c r="C407" s="73" t="s">
        <v>118</v>
      </c>
      <c r="D407" s="73"/>
      <c r="E407" s="73"/>
      <c r="F407" s="73" t="s">
        <v>120</v>
      </c>
      <c r="G407" s="84"/>
      <c r="H407" s="85"/>
      <c r="I407" s="86"/>
      <c r="J407" s="86"/>
      <c r="K407" s="87"/>
      <c r="L407" s="95"/>
      <c r="M407" s="93"/>
      <c r="N407" s="88" t="str">
        <f t="shared" si="6"/>
        <v>LEEG</v>
      </c>
      <c r="O407" s="99"/>
      <c r="P407" s="73"/>
    </row>
    <row r="408" spans="1:16" x14ac:dyDescent="0.2">
      <c r="A408" s="73"/>
      <c r="B408" s="73"/>
      <c r="C408" s="73" t="s">
        <v>332</v>
      </c>
      <c r="D408" s="73"/>
      <c r="E408" s="73"/>
      <c r="F408" s="90" t="s">
        <v>450</v>
      </c>
      <c r="G408" s="84" t="s">
        <v>101</v>
      </c>
      <c r="H408" s="85"/>
      <c r="I408" s="86"/>
      <c r="J408" s="86"/>
      <c r="K408" s="87"/>
      <c r="L408" s="95"/>
      <c r="M408" s="93"/>
      <c r="N408" s="88" t="str">
        <f t="shared" si="6"/>
        <v>O</v>
      </c>
      <c r="O408" s="99"/>
      <c r="P408" s="73"/>
    </row>
    <row r="409" spans="1:16" x14ac:dyDescent="0.2">
      <c r="A409" s="73"/>
      <c r="B409" s="73"/>
      <c r="C409" s="73"/>
      <c r="D409" s="73" t="s">
        <v>168</v>
      </c>
      <c r="E409" s="73" t="s">
        <v>169</v>
      </c>
      <c r="F409" s="73" t="s">
        <v>170</v>
      </c>
      <c r="G409" s="84" t="s">
        <v>101</v>
      </c>
      <c r="H409" s="85"/>
      <c r="I409" s="86"/>
      <c r="J409" s="86"/>
      <c r="K409" s="87"/>
      <c r="L409" s="95"/>
      <c r="M409" s="93"/>
      <c r="N409" s="88" t="str">
        <f t="shared" si="6"/>
        <v>O</v>
      </c>
      <c r="O409" s="99"/>
      <c r="P409" s="73"/>
    </row>
    <row r="410" spans="1:16" x14ac:dyDescent="0.2">
      <c r="A410" s="73"/>
      <c r="B410" s="73"/>
      <c r="C410" s="73"/>
      <c r="D410" s="73" t="s">
        <v>333</v>
      </c>
      <c r="E410" s="73" t="s">
        <v>107</v>
      </c>
      <c r="F410" s="73" t="s">
        <v>334</v>
      </c>
      <c r="G410" s="84" t="s">
        <v>101</v>
      </c>
      <c r="H410" s="85"/>
      <c r="I410" s="86"/>
      <c r="J410" s="86"/>
      <c r="K410" s="87"/>
      <c r="L410" s="95"/>
      <c r="M410" s="93"/>
      <c r="N410" s="88" t="str">
        <f t="shared" si="6"/>
        <v>O</v>
      </c>
      <c r="O410" s="99"/>
      <c r="P410" s="73"/>
    </row>
    <row r="411" spans="1:16" x14ac:dyDescent="0.2">
      <c r="A411" s="73"/>
      <c r="B411" s="73"/>
      <c r="C411" s="73"/>
      <c r="D411" s="73" t="s">
        <v>335</v>
      </c>
      <c r="E411" s="73"/>
      <c r="F411" s="73" t="s">
        <v>336</v>
      </c>
      <c r="G411" s="84" t="s">
        <v>96</v>
      </c>
      <c r="H411" s="85"/>
      <c r="I411" s="86"/>
      <c r="J411" s="86"/>
      <c r="K411" s="87"/>
      <c r="L411" s="95"/>
      <c r="M411" s="93"/>
      <c r="N411" s="88" t="str">
        <f t="shared" si="6"/>
        <v>V</v>
      </c>
      <c r="O411" s="99"/>
      <c r="P411" s="73"/>
    </row>
    <row r="412" spans="1:16" x14ac:dyDescent="0.2">
      <c r="A412" s="73"/>
      <c r="B412" s="73"/>
      <c r="C412" s="73"/>
      <c r="D412" s="73" t="s">
        <v>337</v>
      </c>
      <c r="E412" s="73"/>
      <c r="F412" s="73" t="s">
        <v>338</v>
      </c>
      <c r="G412" s="84" t="s">
        <v>96</v>
      </c>
      <c r="H412" s="85"/>
      <c r="I412" s="86"/>
      <c r="J412" s="86"/>
      <c r="K412" s="87"/>
      <c r="L412" s="95"/>
      <c r="M412" s="93"/>
      <c r="N412" s="88" t="str">
        <f t="shared" si="6"/>
        <v>V</v>
      </c>
      <c r="O412" s="99"/>
      <c r="P412" s="73"/>
    </row>
    <row r="413" spans="1:16" x14ac:dyDescent="0.2">
      <c r="A413" s="73"/>
      <c r="B413" s="73" t="s">
        <v>379</v>
      </c>
      <c r="C413" s="73"/>
      <c r="D413" s="73"/>
      <c r="E413" s="73"/>
      <c r="F413" s="90" t="s">
        <v>380</v>
      </c>
      <c r="G413" s="84" t="s">
        <v>285</v>
      </c>
      <c r="H413" s="85"/>
      <c r="I413" s="86"/>
      <c r="J413" s="86"/>
      <c r="K413" s="87"/>
      <c r="L413" s="95"/>
      <c r="M413" s="93"/>
      <c r="N413" s="88" t="str">
        <f t="shared" si="6"/>
        <v>O</v>
      </c>
      <c r="O413" s="99"/>
      <c r="P413" s="73"/>
    </row>
    <row r="414" spans="1:16" x14ac:dyDescent="0.2">
      <c r="A414" s="73"/>
      <c r="B414" s="73"/>
      <c r="C414" s="73" t="s">
        <v>298</v>
      </c>
      <c r="D414" s="73"/>
      <c r="E414" s="73"/>
      <c r="F414" s="73" t="s">
        <v>299</v>
      </c>
      <c r="G414" s="84"/>
      <c r="H414" s="85" t="s">
        <v>300</v>
      </c>
      <c r="I414" s="86"/>
      <c r="J414" s="86"/>
      <c r="K414" s="87"/>
      <c r="L414" s="95"/>
      <c r="M414" s="93"/>
      <c r="N414" s="88" t="str">
        <f t="shared" si="6"/>
        <v>O</v>
      </c>
      <c r="O414" s="99"/>
      <c r="P414" s="73"/>
    </row>
    <row r="415" spans="1:16" x14ac:dyDescent="0.2">
      <c r="A415" s="73"/>
      <c r="B415" s="73"/>
      <c r="C415" s="73" t="s">
        <v>138</v>
      </c>
      <c r="D415" s="73"/>
      <c r="E415" s="73"/>
      <c r="F415" s="73" t="s">
        <v>139</v>
      </c>
      <c r="G415" s="84"/>
      <c r="H415" s="85"/>
      <c r="I415" s="86"/>
      <c r="J415" s="86"/>
      <c r="K415" s="87"/>
      <c r="L415" s="95"/>
      <c r="M415" s="93"/>
      <c r="N415" s="88" t="str">
        <f t="shared" si="6"/>
        <v>LEEG</v>
      </c>
      <c r="O415" s="99"/>
      <c r="P415" s="73"/>
    </row>
    <row r="416" spans="1:16" x14ac:dyDescent="0.2">
      <c r="A416" s="73"/>
      <c r="B416" s="73"/>
      <c r="C416" s="73" t="s">
        <v>301</v>
      </c>
      <c r="D416" s="73"/>
      <c r="E416" s="73" t="s">
        <v>302</v>
      </c>
      <c r="F416" s="73" t="s">
        <v>303</v>
      </c>
      <c r="G416" s="84" t="s">
        <v>285</v>
      </c>
      <c r="H416" s="85"/>
      <c r="I416" s="86"/>
      <c r="J416" s="86"/>
      <c r="K416" s="87"/>
      <c r="L416" s="95"/>
      <c r="M416" s="93"/>
      <c r="N416" s="88" t="str">
        <f t="shared" si="6"/>
        <v>O</v>
      </c>
      <c r="O416" s="99"/>
      <c r="P416" s="73"/>
    </row>
    <row r="417" spans="1:16" x14ac:dyDescent="0.2">
      <c r="A417" s="73"/>
      <c r="B417" s="73"/>
      <c r="C417" s="73" t="s">
        <v>304</v>
      </c>
      <c r="D417" s="73"/>
      <c r="E417" s="73"/>
      <c r="F417" s="73" t="s">
        <v>305</v>
      </c>
      <c r="G417" s="84" t="s">
        <v>285</v>
      </c>
      <c r="H417" s="85"/>
      <c r="I417" s="86"/>
      <c r="J417" s="86"/>
      <c r="K417" s="87"/>
      <c r="L417" s="95"/>
      <c r="M417" s="93"/>
      <c r="N417" s="88" t="str">
        <f t="shared" si="6"/>
        <v>O</v>
      </c>
      <c r="O417" s="99"/>
      <c r="P417" s="73"/>
    </row>
    <row r="418" spans="1:16" x14ac:dyDescent="0.2">
      <c r="A418" s="73"/>
      <c r="B418" s="73"/>
      <c r="C418" s="73" t="s">
        <v>306</v>
      </c>
      <c r="D418" s="73"/>
      <c r="E418" s="73"/>
      <c r="F418" s="73" t="s">
        <v>307</v>
      </c>
      <c r="G418" s="84" t="s">
        <v>308</v>
      </c>
      <c r="H418" s="85"/>
      <c r="I418" s="86"/>
      <c r="J418" s="86"/>
      <c r="K418" s="87"/>
      <c r="L418" s="95"/>
      <c r="M418" s="93"/>
      <c r="N418" s="88" t="str">
        <f t="shared" si="6"/>
        <v>V</v>
      </c>
      <c r="O418" s="99"/>
      <c r="P418" s="73"/>
    </row>
    <row r="419" spans="1:16" x14ac:dyDescent="0.2">
      <c r="A419" s="73"/>
      <c r="B419" s="73"/>
      <c r="C419" s="73" t="s">
        <v>309</v>
      </c>
      <c r="D419" s="73"/>
      <c r="E419" s="73"/>
      <c r="F419" s="73" t="s">
        <v>310</v>
      </c>
      <c r="G419" s="84" t="s">
        <v>308</v>
      </c>
      <c r="H419" s="85"/>
      <c r="I419" s="86"/>
      <c r="J419" s="86"/>
      <c r="K419" s="87"/>
      <c r="L419" s="95"/>
      <c r="M419" s="93"/>
      <c r="N419" s="88" t="str">
        <f t="shared" si="6"/>
        <v>V</v>
      </c>
      <c r="O419" s="99"/>
      <c r="P419" s="73"/>
    </row>
    <row r="420" spans="1:16" x14ac:dyDescent="0.2">
      <c r="A420" s="73"/>
      <c r="B420" s="73"/>
      <c r="C420" s="73" t="s">
        <v>317</v>
      </c>
      <c r="D420" s="73"/>
      <c r="E420" s="73" t="s">
        <v>318</v>
      </c>
      <c r="F420" s="73" t="s">
        <v>319</v>
      </c>
      <c r="G420" s="84" t="s">
        <v>285</v>
      </c>
      <c r="H420" s="85"/>
      <c r="I420" s="86"/>
      <c r="J420" s="86"/>
      <c r="K420" s="87"/>
      <c r="L420" s="95"/>
      <c r="M420" s="93"/>
      <c r="N420" s="88" t="str">
        <f t="shared" si="6"/>
        <v>O</v>
      </c>
      <c r="O420" s="99"/>
      <c r="P420" s="73"/>
    </row>
    <row r="421" spans="1:16" x14ac:dyDescent="0.2">
      <c r="A421" s="73"/>
      <c r="B421" s="73"/>
      <c r="C421" s="73" t="s">
        <v>171</v>
      </c>
      <c r="D421" s="73"/>
      <c r="E421" s="73"/>
      <c r="F421" s="73" t="s">
        <v>172</v>
      </c>
      <c r="G421" s="84" t="s">
        <v>285</v>
      </c>
      <c r="H421" s="85"/>
      <c r="I421" s="86"/>
      <c r="J421" s="86"/>
      <c r="K421" s="87"/>
      <c r="L421" s="95"/>
      <c r="M421" s="93"/>
      <c r="N421" s="88" t="str">
        <f t="shared" si="6"/>
        <v>O</v>
      </c>
      <c r="O421" s="99"/>
      <c r="P421" s="73"/>
    </row>
    <row r="422" spans="1:16" x14ac:dyDescent="0.2">
      <c r="A422" s="73"/>
      <c r="B422" s="73"/>
      <c r="C422" s="73" t="s">
        <v>320</v>
      </c>
      <c r="D422" s="73"/>
      <c r="E422" s="73"/>
      <c r="F422" s="73" t="s">
        <v>321</v>
      </c>
      <c r="G422" s="84"/>
      <c r="H422" s="85" t="s">
        <v>300</v>
      </c>
      <c r="I422" s="86"/>
      <c r="J422" s="86"/>
      <c r="K422" s="87"/>
      <c r="L422" s="95"/>
      <c r="M422" s="93"/>
      <c r="N422" s="88" t="str">
        <f t="shared" si="6"/>
        <v>O</v>
      </c>
      <c r="O422" s="99"/>
      <c r="P422" s="73"/>
    </row>
    <row r="423" spans="1:16" x14ac:dyDescent="0.2">
      <c r="A423" s="73"/>
      <c r="B423" s="73"/>
      <c r="C423" s="73" t="s">
        <v>173</v>
      </c>
      <c r="D423" s="73"/>
      <c r="E423" s="73"/>
      <c r="F423" s="73" t="s">
        <v>174</v>
      </c>
      <c r="G423" s="84" t="s">
        <v>285</v>
      </c>
      <c r="H423" s="85"/>
      <c r="I423" s="86"/>
      <c r="J423" s="86"/>
      <c r="K423" s="87"/>
      <c r="L423" s="95"/>
      <c r="M423" s="93"/>
      <c r="N423" s="88" t="str">
        <f t="shared" si="6"/>
        <v>O</v>
      </c>
      <c r="O423" s="99"/>
      <c r="P423" s="73"/>
    </row>
    <row r="424" spans="1:16" x14ac:dyDescent="0.2">
      <c r="A424" s="73"/>
      <c r="B424" s="73"/>
      <c r="C424" s="73" t="s">
        <v>322</v>
      </c>
      <c r="D424" s="73"/>
      <c r="E424" s="73"/>
      <c r="F424" s="73" t="s">
        <v>323</v>
      </c>
      <c r="G424" s="84" t="s">
        <v>285</v>
      </c>
      <c r="H424" s="85"/>
      <c r="I424" s="86"/>
      <c r="J424" s="86"/>
      <c r="K424" s="87"/>
      <c r="L424" s="95"/>
      <c r="M424" s="93"/>
      <c r="N424" s="88" t="str">
        <f t="shared" si="6"/>
        <v>O</v>
      </c>
      <c r="O424" s="99"/>
      <c r="P424" s="73"/>
    </row>
    <row r="425" spans="1:16" x14ac:dyDescent="0.2">
      <c r="A425" s="73"/>
      <c r="B425" s="73"/>
      <c r="C425" s="73" t="s">
        <v>291</v>
      </c>
      <c r="D425" s="73"/>
      <c r="E425" s="73" t="s">
        <v>292</v>
      </c>
      <c r="F425" s="73" t="s">
        <v>293</v>
      </c>
      <c r="G425" s="84" t="s">
        <v>285</v>
      </c>
      <c r="H425" s="85"/>
      <c r="I425" s="86"/>
      <c r="J425" s="86"/>
      <c r="K425" s="87"/>
      <c r="L425" s="95"/>
      <c r="M425" s="93"/>
      <c r="N425" s="88" t="str">
        <f t="shared" si="6"/>
        <v>O</v>
      </c>
      <c r="O425" s="99"/>
      <c r="P425" s="73"/>
    </row>
    <row r="426" spans="1:16" x14ac:dyDescent="0.2">
      <c r="A426" s="73"/>
      <c r="B426" s="73"/>
      <c r="C426" s="73" t="s">
        <v>294</v>
      </c>
      <c r="D426" s="73"/>
      <c r="E426" s="73"/>
      <c r="F426" s="73" t="s">
        <v>295</v>
      </c>
      <c r="G426" s="84" t="s">
        <v>285</v>
      </c>
      <c r="H426" s="85"/>
      <c r="I426" s="86"/>
      <c r="J426" s="86"/>
      <c r="K426" s="87"/>
      <c r="L426" s="95"/>
      <c r="M426" s="93"/>
      <c r="N426" s="88" t="str">
        <f t="shared" si="6"/>
        <v>O</v>
      </c>
      <c r="O426" s="99"/>
      <c r="P426" s="73"/>
    </row>
    <row r="427" spans="1:16" x14ac:dyDescent="0.2">
      <c r="A427" s="73"/>
      <c r="B427" s="73"/>
      <c r="C427" s="73" t="s">
        <v>324</v>
      </c>
      <c r="D427" s="73"/>
      <c r="E427" s="73"/>
      <c r="F427" s="73" t="s">
        <v>325</v>
      </c>
      <c r="G427" s="84"/>
      <c r="H427" s="85" t="s">
        <v>101</v>
      </c>
      <c r="I427" s="86"/>
      <c r="J427" s="86"/>
      <c r="K427" s="87"/>
      <c r="L427" s="95"/>
      <c r="M427" s="93"/>
      <c r="N427" s="88" t="str">
        <f t="shared" si="6"/>
        <v>O</v>
      </c>
      <c r="O427" s="99"/>
      <c r="P427" s="73"/>
    </row>
    <row r="428" spans="1:16" x14ac:dyDescent="0.2">
      <c r="A428" s="73"/>
      <c r="B428" s="73"/>
      <c r="C428" s="73" t="s">
        <v>326</v>
      </c>
      <c r="D428" s="73"/>
      <c r="E428" s="73"/>
      <c r="F428" s="73" t="s">
        <v>327</v>
      </c>
      <c r="G428" s="84"/>
      <c r="H428" s="85" t="s">
        <v>101</v>
      </c>
      <c r="I428" s="86"/>
      <c r="J428" s="86"/>
      <c r="K428" s="87"/>
      <c r="L428" s="95"/>
      <c r="M428" s="93"/>
      <c r="N428" s="88" t="str">
        <f t="shared" si="6"/>
        <v>O</v>
      </c>
      <c r="O428" s="99"/>
      <c r="P428" s="73"/>
    </row>
    <row r="429" spans="1:16" x14ac:dyDescent="0.2">
      <c r="A429" s="73"/>
      <c r="B429" s="73"/>
      <c r="C429" s="73" t="s">
        <v>328</v>
      </c>
      <c r="D429" s="73"/>
      <c r="E429" s="73"/>
      <c r="F429" s="73" t="s">
        <v>329</v>
      </c>
      <c r="G429" s="84" t="s">
        <v>285</v>
      </c>
      <c r="H429" s="85"/>
      <c r="I429" s="86"/>
      <c r="J429" s="86"/>
      <c r="K429" s="87"/>
      <c r="L429" s="95"/>
      <c r="M429" s="93"/>
      <c r="N429" s="88" t="str">
        <f t="shared" si="6"/>
        <v>O</v>
      </c>
      <c r="O429" s="99"/>
      <c r="P429" s="73"/>
    </row>
    <row r="430" spans="1:16" x14ac:dyDescent="0.2">
      <c r="A430" s="73"/>
      <c r="B430" s="73"/>
      <c r="C430" s="73" t="s">
        <v>330</v>
      </c>
      <c r="D430" s="73"/>
      <c r="E430" s="73"/>
      <c r="F430" s="73" t="s">
        <v>331</v>
      </c>
      <c r="G430" s="84" t="s">
        <v>285</v>
      </c>
      <c r="H430" s="85"/>
      <c r="I430" s="86"/>
      <c r="J430" s="86"/>
      <c r="K430" s="87"/>
      <c r="L430" s="95"/>
      <c r="M430" s="93"/>
      <c r="N430" s="88" t="str">
        <f t="shared" si="6"/>
        <v>O</v>
      </c>
      <c r="O430" s="99"/>
      <c r="P430" s="73"/>
    </row>
    <row r="431" spans="1:16" x14ac:dyDescent="0.2">
      <c r="A431" s="73"/>
      <c r="B431" s="73"/>
      <c r="C431" s="73" t="s">
        <v>121</v>
      </c>
      <c r="D431" s="73"/>
      <c r="E431" s="73"/>
      <c r="F431" s="73" t="s">
        <v>122</v>
      </c>
      <c r="G431" s="84"/>
      <c r="H431" s="85"/>
      <c r="I431" s="86"/>
      <c r="J431" s="86"/>
      <c r="K431" s="87"/>
      <c r="L431" s="95"/>
      <c r="M431" s="93"/>
      <c r="N431" s="88" t="str">
        <f t="shared" si="6"/>
        <v>LEEG</v>
      </c>
      <c r="O431" s="99"/>
      <c r="P431" s="73"/>
    </row>
    <row r="432" spans="1:16" x14ac:dyDescent="0.2">
      <c r="A432" s="73"/>
      <c r="B432" s="73"/>
      <c r="C432" s="73" t="s">
        <v>118</v>
      </c>
      <c r="D432" s="73"/>
      <c r="E432" s="73"/>
      <c r="F432" s="73" t="s">
        <v>120</v>
      </c>
      <c r="G432" s="84"/>
      <c r="H432" s="85"/>
      <c r="I432" s="86"/>
      <c r="J432" s="86"/>
      <c r="K432" s="87"/>
      <c r="L432" s="95"/>
      <c r="M432" s="93"/>
      <c r="N432" s="88" t="str">
        <f t="shared" si="6"/>
        <v>LEEG</v>
      </c>
      <c r="O432" s="99"/>
      <c r="P432" s="73"/>
    </row>
    <row r="433" spans="1:16" x14ac:dyDescent="0.2">
      <c r="A433" s="73"/>
      <c r="B433" s="73"/>
      <c r="C433" s="73" t="s">
        <v>332</v>
      </c>
      <c r="D433" s="73"/>
      <c r="E433" s="73"/>
      <c r="F433" s="90" t="s">
        <v>450</v>
      </c>
      <c r="G433" s="84" t="s">
        <v>101</v>
      </c>
      <c r="H433" s="85"/>
      <c r="I433" s="86"/>
      <c r="J433" s="86"/>
      <c r="K433" s="87"/>
      <c r="L433" s="95"/>
      <c r="M433" s="93"/>
      <c r="N433" s="88" t="str">
        <f t="shared" si="6"/>
        <v>O</v>
      </c>
      <c r="O433" s="99"/>
      <c r="P433" s="73"/>
    </row>
    <row r="434" spans="1:16" x14ac:dyDescent="0.2">
      <c r="A434" s="73"/>
      <c r="B434" s="73"/>
      <c r="C434" s="73"/>
      <c r="D434" s="73" t="s">
        <v>168</v>
      </c>
      <c r="E434" s="73" t="s">
        <v>169</v>
      </c>
      <c r="F434" s="73" t="s">
        <v>170</v>
      </c>
      <c r="G434" s="84" t="s">
        <v>101</v>
      </c>
      <c r="H434" s="85"/>
      <c r="I434" s="86"/>
      <c r="J434" s="86"/>
      <c r="K434" s="87"/>
      <c r="L434" s="95"/>
      <c r="M434" s="93"/>
      <c r="N434" s="88" t="str">
        <f t="shared" si="6"/>
        <v>O</v>
      </c>
      <c r="O434" s="99"/>
      <c r="P434" s="73"/>
    </row>
    <row r="435" spans="1:16" x14ac:dyDescent="0.2">
      <c r="A435" s="73"/>
      <c r="B435" s="73"/>
      <c r="C435" s="73"/>
      <c r="D435" s="73" t="s">
        <v>333</v>
      </c>
      <c r="E435" s="73" t="s">
        <v>107</v>
      </c>
      <c r="F435" s="73" t="s">
        <v>334</v>
      </c>
      <c r="G435" s="84" t="s">
        <v>101</v>
      </c>
      <c r="H435" s="85"/>
      <c r="I435" s="86"/>
      <c r="J435" s="86"/>
      <c r="K435" s="87"/>
      <c r="L435" s="95"/>
      <c r="M435" s="93"/>
      <c r="N435" s="88" t="str">
        <f t="shared" si="6"/>
        <v>O</v>
      </c>
      <c r="O435" s="99"/>
      <c r="P435" s="73"/>
    </row>
    <row r="436" spans="1:16" x14ac:dyDescent="0.2">
      <c r="A436" s="73"/>
      <c r="B436" s="73"/>
      <c r="C436" s="73"/>
      <c r="D436" s="73" t="s">
        <v>335</v>
      </c>
      <c r="E436" s="73"/>
      <c r="F436" s="73" t="s">
        <v>336</v>
      </c>
      <c r="G436" s="84" t="s">
        <v>96</v>
      </c>
      <c r="H436" s="85"/>
      <c r="I436" s="86"/>
      <c r="J436" s="86"/>
      <c r="K436" s="87"/>
      <c r="L436" s="95"/>
      <c r="M436" s="93"/>
      <c r="N436" s="88" t="str">
        <f t="shared" si="6"/>
        <v>V</v>
      </c>
      <c r="O436" s="99"/>
      <c r="P436" s="73"/>
    </row>
    <row r="437" spans="1:16" x14ac:dyDescent="0.2">
      <c r="A437" s="73"/>
      <c r="B437" s="73"/>
      <c r="C437" s="73"/>
      <c r="D437" s="73" t="s">
        <v>337</v>
      </c>
      <c r="E437" s="73"/>
      <c r="F437" s="73" t="s">
        <v>338</v>
      </c>
      <c r="G437" s="84" t="s">
        <v>96</v>
      </c>
      <c r="H437" s="85"/>
      <c r="I437" s="86"/>
      <c r="J437" s="86"/>
      <c r="K437" s="87"/>
      <c r="L437" s="95"/>
      <c r="M437" s="93"/>
      <c r="N437" s="88" t="str">
        <f t="shared" si="6"/>
        <v>V</v>
      </c>
      <c r="O437" s="99"/>
      <c r="P437" s="73"/>
    </row>
    <row r="438" spans="1:16" x14ac:dyDescent="0.2">
      <c r="A438" s="73"/>
      <c r="B438" s="73" t="s">
        <v>381</v>
      </c>
      <c r="C438" s="73"/>
      <c r="D438" s="73"/>
      <c r="E438" s="73"/>
      <c r="F438" s="90" t="s">
        <v>451</v>
      </c>
      <c r="G438" s="84" t="s">
        <v>96</v>
      </c>
      <c r="H438" s="85"/>
      <c r="I438" s="86"/>
      <c r="J438" s="86"/>
      <c r="K438" s="87"/>
      <c r="L438" s="95"/>
      <c r="M438" s="93"/>
      <c r="N438" s="88" t="str">
        <f t="shared" si="6"/>
        <v>V</v>
      </c>
      <c r="O438" s="99"/>
      <c r="P438" s="73"/>
    </row>
    <row r="439" spans="1:16" x14ac:dyDescent="0.2">
      <c r="A439" s="73"/>
      <c r="B439" s="73"/>
      <c r="C439" s="73" t="s">
        <v>382</v>
      </c>
      <c r="D439" s="73"/>
      <c r="E439" s="73"/>
      <c r="F439" s="73" t="s">
        <v>383</v>
      </c>
      <c r="G439" s="84" t="s">
        <v>96</v>
      </c>
      <c r="H439" s="85"/>
      <c r="I439" s="86"/>
      <c r="J439" s="86"/>
      <c r="K439" s="87"/>
      <c r="L439" s="95"/>
      <c r="M439" s="93"/>
      <c r="N439" s="88" t="str">
        <f t="shared" si="6"/>
        <v>V</v>
      </c>
      <c r="O439" s="99"/>
      <c r="P439" s="73"/>
    </row>
    <row r="440" spans="1:16" x14ac:dyDescent="0.2">
      <c r="A440" s="73"/>
      <c r="B440" s="73"/>
      <c r="C440" s="73" t="s">
        <v>384</v>
      </c>
      <c r="D440" s="73"/>
      <c r="E440" s="73"/>
      <c r="F440" s="73" t="s">
        <v>385</v>
      </c>
      <c r="G440" s="84" t="s">
        <v>101</v>
      </c>
      <c r="H440" s="85"/>
      <c r="I440" s="86"/>
      <c r="J440" s="86"/>
      <c r="K440" s="87"/>
      <c r="L440" s="95"/>
      <c r="M440" s="93"/>
      <c r="N440" s="88" t="str">
        <f t="shared" si="6"/>
        <v>O</v>
      </c>
      <c r="O440" s="99"/>
      <c r="P440" s="73"/>
    </row>
    <row r="441" spans="1:16" x14ac:dyDescent="0.2">
      <c r="A441" s="73"/>
      <c r="B441" s="73"/>
      <c r="C441" s="73" t="s">
        <v>168</v>
      </c>
      <c r="D441" s="73"/>
      <c r="E441" s="73" t="s">
        <v>169</v>
      </c>
      <c r="F441" s="73" t="s">
        <v>170</v>
      </c>
      <c r="G441" s="84" t="s">
        <v>101</v>
      </c>
      <c r="H441" s="85"/>
      <c r="I441" s="86"/>
      <c r="J441" s="86"/>
      <c r="K441" s="87"/>
      <c r="L441" s="95"/>
      <c r="M441" s="93"/>
      <c r="N441" s="88" t="str">
        <f t="shared" si="6"/>
        <v>O</v>
      </c>
      <c r="O441" s="99"/>
      <c r="P441" s="73"/>
    </row>
    <row r="442" spans="1:16" x14ac:dyDescent="0.2">
      <c r="A442" s="73"/>
      <c r="B442" s="73"/>
      <c r="C442" s="73" t="s">
        <v>386</v>
      </c>
      <c r="D442" s="73"/>
      <c r="E442" s="73"/>
      <c r="F442" s="73" t="s">
        <v>387</v>
      </c>
      <c r="G442" s="84" t="s">
        <v>96</v>
      </c>
      <c r="H442" s="85"/>
      <c r="I442" s="86"/>
      <c r="J442" s="86"/>
      <c r="K442" s="87"/>
      <c r="L442" s="95"/>
      <c r="M442" s="93"/>
      <c r="N442" s="88" t="str">
        <f t="shared" si="6"/>
        <v>V</v>
      </c>
      <c r="O442" s="99"/>
      <c r="P442" s="73"/>
    </row>
    <row r="443" spans="1:16" x14ac:dyDescent="0.2">
      <c r="A443" s="73"/>
      <c r="B443" s="73"/>
      <c r="C443" s="73" t="s">
        <v>388</v>
      </c>
      <c r="D443" s="73"/>
      <c r="E443" s="73"/>
      <c r="F443" s="73" t="s">
        <v>389</v>
      </c>
      <c r="G443" s="84" t="s">
        <v>101</v>
      </c>
      <c r="H443" s="85"/>
      <c r="I443" s="86"/>
      <c r="J443" s="86"/>
      <c r="K443" s="87"/>
      <c r="L443" s="95"/>
      <c r="M443" s="93"/>
      <c r="N443" s="88" t="str">
        <f t="shared" si="6"/>
        <v>O</v>
      </c>
      <c r="O443" s="99"/>
      <c r="P443" s="73"/>
    </row>
    <row r="444" spans="1:16" x14ac:dyDescent="0.2">
      <c r="A444" s="73"/>
      <c r="B444" s="73"/>
      <c r="C444" s="73" t="s">
        <v>121</v>
      </c>
      <c r="D444" s="73"/>
      <c r="E444" s="73"/>
      <c r="F444" s="73" t="s">
        <v>122</v>
      </c>
      <c r="G444" s="84"/>
      <c r="H444" s="85"/>
      <c r="I444" s="86"/>
      <c r="J444" s="86"/>
      <c r="K444" s="87"/>
      <c r="L444" s="95"/>
      <c r="M444" s="93"/>
      <c r="N444" s="88" t="str">
        <f t="shared" si="6"/>
        <v>LEEG</v>
      </c>
      <c r="O444" s="99"/>
      <c r="P444" s="73"/>
    </row>
    <row r="445" spans="1:16" x14ac:dyDescent="0.2">
      <c r="A445" s="73"/>
      <c r="B445" s="73"/>
      <c r="C445" s="73" t="s">
        <v>118</v>
      </c>
      <c r="D445" s="73"/>
      <c r="E445" s="73" t="s">
        <v>119</v>
      </c>
      <c r="F445" s="73" t="s">
        <v>120</v>
      </c>
      <c r="G445" s="84"/>
      <c r="H445" s="85"/>
      <c r="I445" s="86"/>
      <c r="J445" s="86"/>
      <c r="K445" s="87"/>
      <c r="L445" s="95"/>
      <c r="M445" s="93"/>
      <c r="N445" s="88" t="str">
        <f t="shared" si="6"/>
        <v>LEEG</v>
      </c>
      <c r="O445" s="99"/>
      <c r="P445" s="73"/>
    </row>
    <row r="446" spans="1:16" x14ac:dyDescent="0.2">
      <c r="A446" s="73"/>
      <c r="B446" s="73" t="s">
        <v>390</v>
      </c>
      <c r="C446" s="73"/>
      <c r="D446" s="73"/>
      <c r="E446" s="73"/>
      <c r="F446" s="90" t="s">
        <v>452</v>
      </c>
      <c r="G446" s="84" t="s">
        <v>96</v>
      </c>
      <c r="H446" s="85"/>
      <c r="I446" s="86"/>
      <c r="J446" s="86"/>
      <c r="K446" s="87"/>
      <c r="L446" s="95"/>
      <c r="M446" s="93"/>
      <c r="N446" s="88" t="str">
        <f t="shared" si="6"/>
        <v>V</v>
      </c>
      <c r="O446" s="99"/>
      <c r="P446" s="73"/>
    </row>
    <row r="447" spans="1:16" x14ac:dyDescent="0.2">
      <c r="A447" s="73"/>
      <c r="B447" s="73"/>
      <c r="C447" s="73" t="s">
        <v>382</v>
      </c>
      <c r="D447" s="73"/>
      <c r="E447" s="73"/>
      <c r="F447" s="73" t="s">
        <v>383</v>
      </c>
      <c r="G447" s="84" t="s">
        <v>96</v>
      </c>
      <c r="H447" s="85"/>
      <c r="I447" s="86"/>
      <c r="J447" s="86"/>
      <c r="K447" s="87"/>
      <c r="L447" s="95"/>
      <c r="M447" s="93"/>
      <c r="N447" s="88" t="str">
        <f t="shared" si="6"/>
        <v>V</v>
      </c>
      <c r="O447" s="99"/>
      <c r="P447" s="73"/>
    </row>
    <row r="448" spans="1:16" x14ac:dyDescent="0.2">
      <c r="A448" s="73"/>
      <c r="B448" s="73"/>
      <c r="C448" s="73" t="s">
        <v>391</v>
      </c>
      <c r="D448" s="73"/>
      <c r="E448" s="73"/>
      <c r="F448" s="73" t="s">
        <v>392</v>
      </c>
      <c r="G448" s="84" t="s">
        <v>101</v>
      </c>
      <c r="H448" s="85"/>
      <c r="I448" s="86"/>
      <c r="J448" s="86"/>
      <c r="K448" s="87"/>
      <c r="L448" s="95"/>
      <c r="M448" s="93"/>
      <c r="N448" s="88" t="str">
        <f t="shared" si="6"/>
        <v>O</v>
      </c>
      <c r="O448" s="99"/>
      <c r="P448" s="73"/>
    </row>
    <row r="449" spans="1:16" x14ac:dyDescent="0.2">
      <c r="A449" s="73"/>
      <c r="B449" s="73"/>
      <c r="C449" s="73" t="s">
        <v>168</v>
      </c>
      <c r="D449" s="73"/>
      <c r="E449" s="73" t="s">
        <v>169</v>
      </c>
      <c r="F449" s="73" t="s">
        <v>170</v>
      </c>
      <c r="G449" s="84" t="s">
        <v>96</v>
      </c>
      <c r="H449" s="85"/>
      <c r="I449" s="86"/>
      <c r="J449" s="86"/>
      <c r="K449" s="87"/>
      <c r="L449" s="95"/>
      <c r="M449" s="93"/>
      <c r="N449" s="88" t="str">
        <f t="shared" si="6"/>
        <v>V</v>
      </c>
      <c r="O449" s="99"/>
      <c r="P449" s="73"/>
    </row>
    <row r="450" spans="1:16" x14ac:dyDescent="0.2">
      <c r="A450" s="73"/>
      <c r="B450" s="73"/>
      <c r="C450" s="73" t="s">
        <v>386</v>
      </c>
      <c r="D450" s="73"/>
      <c r="E450" s="73"/>
      <c r="F450" s="73" t="s">
        <v>387</v>
      </c>
      <c r="G450" s="84" t="s">
        <v>101</v>
      </c>
      <c r="H450" s="85"/>
      <c r="I450" s="86"/>
      <c r="J450" s="86"/>
      <c r="K450" s="87"/>
      <c r="L450" s="95"/>
      <c r="M450" s="93"/>
      <c r="N450" s="88" t="str">
        <f t="shared" si="6"/>
        <v>O</v>
      </c>
      <c r="O450" s="99"/>
      <c r="P450" s="73"/>
    </row>
    <row r="451" spans="1:16" x14ac:dyDescent="0.2">
      <c r="A451" s="73"/>
      <c r="B451" s="73"/>
      <c r="C451" s="73" t="s">
        <v>388</v>
      </c>
      <c r="D451" s="73"/>
      <c r="E451" s="73"/>
      <c r="F451" s="73" t="s">
        <v>389</v>
      </c>
      <c r="G451" s="84" t="s">
        <v>101</v>
      </c>
      <c r="H451" s="85"/>
      <c r="I451" s="86"/>
      <c r="J451" s="86"/>
      <c r="K451" s="87"/>
      <c r="L451" s="95"/>
      <c r="M451" s="93"/>
      <c r="N451" s="88" t="str">
        <f t="shared" si="6"/>
        <v>O</v>
      </c>
      <c r="O451" s="99"/>
      <c r="P451" s="73"/>
    </row>
    <row r="452" spans="1:16" x14ac:dyDescent="0.2">
      <c r="A452" s="73"/>
      <c r="B452" s="73"/>
      <c r="C452" s="73" t="s">
        <v>393</v>
      </c>
      <c r="D452" s="73"/>
      <c r="E452" s="73"/>
      <c r="F452" s="73" t="s">
        <v>394</v>
      </c>
      <c r="G452" s="84" t="s">
        <v>101</v>
      </c>
      <c r="H452" s="85"/>
      <c r="I452" s="86"/>
      <c r="J452" s="86"/>
      <c r="K452" s="87"/>
      <c r="L452" s="95"/>
      <c r="M452" s="93"/>
      <c r="N452" s="88" t="str">
        <f t="shared" si="6"/>
        <v>O</v>
      </c>
      <c r="O452" s="99"/>
      <c r="P452" s="73"/>
    </row>
    <row r="453" spans="1:16" x14ac:dyDescent="0.2">
      <c r="A453" s="73"/>
      <c r="B453" s="73"/>
      <c r="C453" s="73" t="s">
        <v>118</v>
      </c>
      <c r="D453" s="73"/>
      <c r="E453" s="73" t="s">
        <v>119</v>
      </c>
      <c r="F453" s="73" t="s">
        <v>120</v>
      </c>
      <c r="G453" s="84"/>
      <c r="H453" s="85"/>
      <c r="I453" s="86"/>
      <c r="J453" s="86"/>
      <c r="K453" s="87"/>
      <c r="L453" s="95"/>
      <c r="M453" s="93"/>
      <c r="N453" s="88" t="str">
        <f t="shared" si="6"/>
        <v>LEEG</v>
      </c>
      <c r="O453" s="99"/>
      <c r="P453" s="73"/>
    </row>
    <row r="454" spans="1:16" x14ac:dyDescent="0.2">
      <c r="A454" s="73"/>
      <c r="B454" s="73" t="s">
        <v>395</v>
      </c>
      <c r="C454" s="73"/>
      <c r="D454" s="73"/>
      <c r="E454" s="73"/>
      <c r="F454" s="90" t="s">
        <v>453</v>
      </c>
      <c r="G454" s="84" t="s">
        <v>96</v>
      </c>
      <c r="H454" s="85"/>
      <c r="I454" s="86"/>
      <c r="J454" s="86"/>
      <c r="K454" s="87"/>
      <c r="L454" s="95"/>
      <c r="M454" s="93"/>
      <c r="N454" s="88" t="str">
        <f t="shared" si="6"/>
        <v>V</v>
      </c>
      <c r="O454" s="99"/>
      <c r="P454" s="73"/>
    </row>
    <row r="455" spans="1:16" x14ac:dyDescent="0.2">
      <c r="A455" s="73"/>
      <c r="B455" s="73"/>
      <c r="C455" s="73" t="s">
        <v>382</v>
      </c>
      <c r="D455" s="73"/>
      <c r="E455" s="73"/>
      <c r="F455" s="73" t="s">
        <v>383</v>
      </c>
      <c r="G455" s="84"/>
      <c r="H455" s="85" t="s">
        <v>96</v>
      </c>
      <c r="I455" s="86"/>
      <c r="J455" s="86"/>
      <c r="K455" s="87"/>
      <c r="L455" s="95"/>
      <c r="M455" s="93"/>
      <c r="N455" s="88" t="str">
        <f t="shared" si="6"/>
        <v>V</v>
      </c>
      <c r="O455" s="99"/>
      <c r="P455" s="73"/>
    </row>
    <row r="456" spans="1:16" x14ac:dyDescent="0.2">
      <c r="A456" s="73"/>
      <c r="B456" s="73"/>
      <c r="C456" s="73" t="s">
        <v>396</v>
      </c>
      <c r="D456" s="73"/>
      <c r="E456" s="73"/>
      <c r="F456" s="73" t="s">
        <v>397</v>
      </c>
      <c r="G456" s="84" t="s">
        <v>101</v>
      </c>
      <c r="H456" s="85"/>
      <c r="I456" s="86"/>
      <c r="J456" s="86"/>
      <c r="K456" s="87"/>
      <c r="L456" s="95"/>
      <c r="M456" s="93"/>
      <c r="N456" s="88" t="str">
        <f t="shared" si="6"/>
        <v>O</v>
      </c>
      <c r="O456" s="99"/>
      <c r="P456" s="73"/>
    </row>
    <row r="457" spans="1:16" x14ac:dyDescent="0.2">
      <c r="A457" s="73"/>
      <c r="B457" s="73"/>
      <c r="C457" s="73" t="s">
        <v>398</v>
      </c>
      <c r="D457" s="73"/>
      <c r="E457" s="73" t="s">
        <v>399</v>
      </c>
      <c r="F457" s="73" t="s">
        <v>400</v>
      </c>
      <c r="G457" s="84" t="s">
        <v>101</v>
      </c>
      <c r="H457" s="85"/>
      <c r="I457" s="86"/>
      <c r="J457" s="86"/>
      <c r="K457" s="87"/>
      <c r="L457" s="95"/>
      <c r="M457" s="93"/>
      <c r="N457" s="88" t="str">
        <f t="shared" si="6"/>
        <v>O</v>
      </c>
      <c r="O457" s="99"/>
      <c r="P457" s="73"/>
    </row>
    <row r="458" spans="1:16" x14ac:dyDescent="0.2">
      <c r="A458" s="73"/>
      <c r="B458" s="73"/>
      <c r="C458" s="73" t="s">
        <v>401</v>
      </c>
      <c r="D458" s="73"/>
      <c r="E458" s="73"/>
      <c r="F458" s="73" t="s">
        <v>402</v>
      </c>
      <c r="G458" s="84"/>
      <c r="H458" s="85" t="s">
        <v>96</v>
      </c>
      <c r="I458" s="86"/>
      <c r="J458" s="86"/>
      <c r="K458" s="87"/>
      <c r="L458" s="95"/>
      <c r="M458" s="93"/>
      <c r="N458" s="88" t="str">
        <f t="shared" si="6"/>
        <v>V</v>
      </c>
      <c r="O458" s="99"/>
      <c r="P458" s="73"/>
    </row>
    <row r="459" spans="1:16" x14ac:dyDescent="0.2">
      <c r="A459" s="73"/>
      <c r="B459" s="73"/>
      <c r="C459" s="73" t="s">
        <v>403</v>
      </c>
      <c r="D459" s="73"/>
      <c r="E459" s="73" t="s">
        <v>404</v>
      </c>
      <c r="F459" s="73" t="s">
        <v>405</v>
      </c>
      <c r="G459" s="84"/>
      <c r="H459" s="85" t="s">
        <v>96</v>
      </c>
      <c r="I459" s="86"/>
      <c r="J459" s="86"/>
      <c r="K459" s="87"/>
      <c r="L459" s="95"/>
      <c r="M459" s="93"/>
      <c r="N459" s="88" t="str">
        <f t="shared" si="6"/>
        <v>V</v>
      </c>
      <c r="O459" s="99"/>
      <c r="P459" s="73"/>
    </row>
    <row r="460" spans="1:16" x14ac:dyDescent="0.2">
      <c r="A460" s="73"/>
      <c r="B460" s="73"/>
      <c r="C460" s="73" t="s">
        <v>406</v>
      </c>
      <c r="D460" s="73"/>
      <c r="E460" s="73" t="s">
        <v>407</v>
      </c>
      <c r="F460" s="73" t="s">
        <v>408</v>
      </c>
      <c r="G460" s="84" t="s">
        <v>96</v>
      </c>
      <c r="H460" s="85"/>
      <c r="I460" s="86"/>
      <c r="J460" s="86"/>
      <c r="K460" s="87"/>
      <c r="L460" s="95"/>
      <c r="M460" s="93"/>
      <c r="N460" s="88" t="str">
        <f t="shared" si="6"/>
        <v>V</v>
      </c>
      <c r="O460" s="99"/>
      <c r="P460" s="73"/>
    </row>
    <row r="461" spans="1:16" x14ac:dyDescent="0.2">
      <c r="A461" s="73"/>
      <c r="B461" s="73"/>
      <c r="C461" s="73" t="s">
        <v>409</v>
      </c>
      <c r="D461" s="73"/>
      <c r="E461" s="73"/>
      <c r="F461" s="73" t="s">
        <v>410</v>
      </c>
      <c r="G461" s="84" t="s">
        <v>96</v>
      </c>
      <c r="H461" s="85"/>
      <c r="I461" s="86"/>
      <c r="J461" s="86"/>
      <c r="K461" s="87"/>
      <c r="L461" s="95"/>
      <c r="M461" s="93"/>
      <c r="N461" s="88" t="str">
        <f t="shared" si="6"/>
        <v>V</v>
      </c>
      <c r="O461" s="99"/>
      <c r="P461" s="73"/>
    </row>
    <row r="462" spans="1:16" x14ac:dyDescent="0.2">
      <c r="A462" s="73"/>
      <c r="B462" s="73"/>
      <c r="C462" s="73" t="s">
        <v>411</v>
      </c>
      <c r="D462" s="73"/>
      <c r="E462" s="73"/>
      <c r="F462" s="73" t="s">
        <v>412</v>
      </c>
      <c r="G462" s="84"/>
      <c r="H462" s="85" t="s">
        <v>96</v>
      </c>
      <c r="I462" s="86"/>
      <c r="J462" s="86"/>
      <c r="K462" s="87"/>
      <c r="L462" s="95"/>
      <c r="M462" s="93"/>
      <c r="N462" s="88" t="str">
        <f t="shared" si="6"/>
        <v>V</v>
      </c>
      <c r="O462" s="99"/>
      <c r="P462" s="73"/>
    </row>
    <row r="463" spans="1:16" x14ac:dyDescent="0.2">
      <c r="A463" s="73"/>
      <c r="B463" s="73"/>
      <c r="C463" s="73" t="s">
        <v>413</v>
      </c>
      <c r="D463" s="73"/>
      <c r="E463" s="73"/>
      <c r="F463" s="73" t="s">
        <v>414</v>
      </c>
      <c r="G463" s="84"/>
      <c r="H463" s="85" t="s">
        <v>96</v>
      </c>
      <c r="I463" s="86"/>
      <c r="J463" s="86"/>
      <c r="K463" s="87"/>
      <c r="L463" s="95"/>
      <c r="M463" s="93"/>
      <c r="N463" s="88" t="str">
        <f t="shared" ref="N463:N500" si="7">IF(LEFT(G463,1)="X","X",IF(LEFT(G463,1)="V","V",IF(H463="V","V",IF(I463="V","V",IF(J463="V","V",IF(K463="V","V",IF(L463="V","V",IF(M463="V","V",IF(LEFT(G463,1)="O","O",IF(LEFT(H463,1)="O","O",IF(I463="O","O",IF(J463="O","O",IF(K463="O","O",IF(L463="O","O",IF(M463="O","O","LEEG")))))))))))))))</f>
        <v>V</v>
      </c>
      <c r="O463" s="99"/>
      <c r="P463" s="73"/>
    </row>
    <row r="464" spans="1:16" x14ac:dyDescent="0.2">
      <c r="A464" s="73"/>
      <c r="B464" s="73"/>
      <c r="C464" s="73" t="s">
        <v>415</v>
      </c>
      <c r="D464" s="73"/>
      <c r="E464" s="73"/>
      <c r="F464" s="73" t="s">
        <v>416</v>
      </c>
      <c r="G464" s="84"/>
      <c r="H464" s="85" t="s">
        <v>101</v>
      </c>
      <c r="I464" s="86"/>
      <c r="J464" s="86"/>
      <c r="K464" s="87"/>
      <c r="L464" s="95"/>
      <c r="M464" s="93"/>
      <c r="N464" s="88" t="str">
        <f t="shared" si="7"/>
        <v>O</v>
      </c>
      <c r="O464" s="99"/>
      <c r="P464" s="73"/>
    </row>
    <row r="465" spans="1:16" x14ac:dyDescent="0.2">
      <c r="A465" s="73"/>
      <c r="B465" s="73"/>
      <c r="C465" s="73" t="s">
        <v>121</v>
      </c>
      <c r="D465" s="73"/>
      <c r="E465" s="73"/>
      <c r="F465" s="73" t="s">
        <v>122</v>
      </c>
      <c r="G465" s="84"/>
      <c r="H465" s="85"/>
      <c r="I465" s="86"/>
      <c r="J465" s="86"/>
      <c r="K465" s="87"/>
      <c r="L465" s="95"/>
      <c r="M465" s="93"/>
      <c r="N465" s="88" t="str">
        <f t="shared" si="7"/>
        <v>LEEG</v>
      </c>
      <c r="O465" s="99"/>
      <c r="P465" s="73"/>
    </row>
    <row r="466" spans="1:16" x14ac:dyDescent="0.2">
      <c r="A466" s="73"/>
      <c r="B466" s="73"/>
      <c r="C466" s="73" t="s">
        <v>417</v>
      </c>
      <c r="D466" s="73"/>
      <c r="E466" s="73"/>
      <c r="F466" s="73" t="s">
        <v>418</v>
      </c>
      <c r="G466" s="84"/>
      <c r="H466" s="85" t="s">
        <v>96</v>
      </c>
      <c r="I466" s="86"/>
      <c r="J466" s="86"/>
      <c r="K466" s="87"/>
      <c r="L466" s="95"/>
      <c r="M466" s="93"/>
      <c r="N466" s="88" t="str">
        <f t="shared" si="7"/>
        <v>V</v>
      </c>
      <c r="O466" s="99"/>
      <c r="P466" s="73"/>
    </row>
    <row r="467" spans="1:16" x14ac:dyDescent="0.2">
      <c r="A467" s="73"/>
      <c r="B467" s="73"/>
      <c r="C467" s="73" t="s">
        <v>419</v>
      </c>
      <c r="D467" s="73"/>
      <c r="E467" s="73"/>
      <c r="F467" s="73" t="s">
        <v>420</v>
      </c>
      <c r="G467" s="84"/>
      <c r="H467" s="85" t="s">
        <v>101</v>
      </c>
      <c r="I467" s="86"/>
      <c r="J467" s="86"/>
      <c r="K467" s="87"/>
      <c r="L467" s="95"/>
      <c r="M467" s="93"/>
      <c r="N467" s="88" t="str">
        <f t="shared" si="7"/>
        <v>O</v>
      </c>
      <c r="O467" s="99"/>
      <c r="P467" s="73"/>
    </row>
    <row r="468" spans="1:16" x14ac:dyDescent="0.2">
      <c r="A468" s="73"/>
      <c r="B468" s="73"/>
      <c r="C468" s="73" t="s">
        <v>118</v>
      </c>
      <c r="D468" s="73"/>
      <c r="E468" s="73" t="s">
        <v>119</v>
      </c>
      <c r="F468" s="73" t="s">
        <v>120</v>
      </c>
      <c r="G468" s="84"/>
      <c r="H468" s="85"/>
      <c r="I468" s="86"/>
      <c r="J468" s="86"/>
      <c r="K468" s="87"/>
      <c r="L468" s="95"/>
      <c r="M468" s="93"/>
      <c r="N468" s="88" t="str">
        <f t="shared" si="7"/>
        <v>LEEG</v>
      </c>
      <c r="O468" s="99"/>
      <c r="P468" s="73"/>
    </row>
    <row r="469" spans="1:16" x14ac:dyDescent="0.2">
      <c r="A469" s="73"/>
      <c r="B469" s="73" t="s">
        <v>421</v>
      </c>
      <c r="C469" s="73"/>
      <c r="D469" s="73"/>
      <c r="E469" s="73"/>
      <c r="F469" s="90" t="s">
        <v>422</v>
      </c>
      <c r="G469" s="84"/>
      <c r="H469" s="85"/>
      <c r="I469" s="86"/>
      <c r="J469" s="86"/>
      <c r="K469" s="87"/>
      <c r="L469" s="95"/>
      <c r="M469" s="93"/>
      <c r="N469" s="88" t="str">
        <f t="shared" si="7"/>
        <v>LEEG</v>
      </c>
      <c r="O469" s="99"/>
      <c r="P469" s="73"/>
    </row>
    <row r="470" spans="1:16" x14ac:dyDescent="0.2">
      <c r="A470" s="73"/>
      <c r="B470" s="73"/>
      <c r="C470" s="73" t="s">
        <v>396</v>
      </c>
      <c r="D470" s="73"/>
      <c r="E470" s="73"/>
      <c r="F470" s="73" t="s">
        <v>397</v>
      </c>
      <c r="G470" s="84"/>
      <c r="H470" s="85"/>
      <c r="I470" s="86"/>
      <c r="J470" s="86"/>
      <c r="K470" s="87"/>
      <c r="L470" s="95"/>
      <c r="M470" s="93"/>
      <c r="N470" s="88" t="str">
        <f t="shared" si="7"/>
        <v>LEEG</v>
      </c>
      <c r="O470" s="99"/>
      <c r="P470" s="73"/>
    </row>
    <row r="471" spans="1:16" x14ac:dyDescent="0.2">
      <c r="A471" s="73"/>
      <c r="B471" s="73"/>
      <c r="C471" s="73" t="s">
        <v>423</v>
      </c>
      <c r="D471" s="73"/>
      <c r="E471" s="73" t="s">
        <v>315</v>
      </c>
      <c r="F471" s="73" t="s">
        <v>424</v>
      </c>
      <c r="G471" s="84"/>
      <c r="H471" s="85"/>
      <c r="I471" s="86"/>
      <c r="J471" s="86"/>
      <c r="K471" s="87"/>
      <c r="L471" s="95"/>
      <c r="M471" s="93"/>
      <c r="N471" s="88" t="str">
        <f t="shared" si="7"/>
        <v>LEEG</v>
      </c>
      <c r="O471" s="99"/>
      <c r="P471" s="73"/>
    </row>
    <row r="472" spans="1:16" x14ac:dyDescent="0.2">
      <c r="A472" s="73"/>
      <c r="B472" s="73"/>
      <c r="C472" s="73" t="s">
        <v>401</v>
      </c>
      <c r="D472" s="73"/>
      <c r="E472" s="73"/>
      <c r="F472" s="73" t="s">
        <v>402</v>
      </c>
      <c r="G472" s="84"/>
      <c r="H472" s="85"/>
      <c r="I472" s="86"/>
      <c r="J472" s="86"/>
      <c r="K472" s="87"/>
      <c r="L472" s="95"/>
      <c r="M472" s="93"/>
      <c r="N472" s="88" t="str">
        <f t="shared" si="7"/>
        <v>LEEG</v>
      </c>
      <c r="O472" s="99"/>
      <c r="P472" s="73"/>
    </row>
    <row r="473" spans="1:16" x14ac:dyDescent="0.2">
      <c r="A473" s="73"/>
      <c r="B473" s="73"/>
      <c r="C473" s="73" t="s">
        <v>403</v>
      </c>
      <c r="D473" s="73"/>
      <c r="E473" s="73" t="s">
        <v>404</v>
      </c>
      <c r="F473" s="73" t="s">
        <v>405</v>
      </c>
      <c r="G473" s="84"/>
      <c r="H473" s="85"/>
      <c r="I473" s="86"/>
      <c r="J473" s="86"/>
      <c r="K473" s="87"/>
      <c r="L473" s="95"/>
      <c r="M473" s="93"/>
      <c r="N473" s="88" t="str">
        <f t="shared" si="7"/>
        <v>LEEG</v>
      </c>
      <c r="O473" s="99"/>
      <c r="P473" s="73"/>
    </row>
    <row r="474" spans="1:16" x14ac:dyDescent="0.2">
      <c r="A474" s="73"/>
      <c r="B474" s="73"/>
      <c r="C474" s="73" t="s">
        <v>409</v>
      </c>
      <c r="D474" s="73"/>
      <c r="E474" s="73"/>
      <c r="F474" s="73" t="s">
        <v>410</v>
      </c>
      <c r="G474" s="84"/>
      <c r="H474" s="85"/>
      <c r="I474" s="86"/>
      <c r="J474" s="86"/>
      <c r="K474" s="87"/>
      <c r="L474" s="95"/>
      <c r="M474" s="93"/>
      <c r="N474" s="88" t="str">
        <f t="shared" si="7"/>
        <v>LEEG</v>
      </c>
      <c r="O474" s="99"/>
      <c r="P474" s="73"/>
    </row>
    <row r="475" spans="1:16" x14ac:dyDescent="0.2">
      <c r="A475" s="73"/>
      <c r="B475" s="73"/>
      <c r="C475" s="73" t="s">
        <v>411</v>
      </c>
      <c r="D475" s="73"/>
      <c r="E475" s="73"/>
      <c r="F475" s="73" t="s">
        <v>412</v>
      </c>
      <c r="G475" s="84"/>
      <c r="H475" s="85"/>
      <c r="I475" s="86"/>
      <c r="J475" s="86"/>
      <c r="K475" s="87"/>
      <c r="L475" s="95"/>
      <c r="M475" s="93"/>
      <c r="N475" s="88" t="str">
        <f t="shared" si="7"/>
        <v>LEEG</v>
      </c>
      <c r="O475" s="99"/>
      <c r="P475" s="73"/>
    </row>
    <row r="476" spans="1:16" x14ac:dyDescent="0.2">
      <c r="A476" s="73"/>
      <c r="B476" s="73"/>
      <c r="C476" s="73" t="s">
        <v>425</v>
      </c>
      <c r="D476" s="73"/>
      <c r="E476" s="73" t="s">
        <v>426</v>
      </c>
      <c r="F476" s="73" t="s">
        <v>427</v>
      </c>
      <c r="G476" s="84"/>
      <c r="H476" s="85"/>
      <c r="I476" s="86"/>
      <c r="J476" s="86"/>
      <c r="K476" s="87"/>
      <c r="L476" s="95"/>
      <c r="M476" s="93"/>
      <c r="N476" s="88" t="str">
        <f t="shared" si="7"/>
        <v>LEEG</v>
      </c>
      <c r="O476" s="99"/>
      <c r="P476" s="73"/>
    </row>
    <row r="477" spans="1:16" x14ac:dyDescent="0.2">
      <c r="A477" s="73"/>
      <c r="B477" s="73"/>
      <c r="C477" s="73" t="s">
        <v>415</v>
      </c>
      <c r="D477" s="73"/>
      <c r="E477" s="73"/>
      <c r="F477" s="73" t="s">
        <v>428</v>
      </c>
      <c r="G477" s="84"/>
      <c r="H477" s="85"/>
      <c r="I477" s="86"/>
      <c r="J477" s="86"/>
      <c r="K477" s="87"/>
      <c r="L477" s="95"/>
      <c r="M477" s="93"/>
      <c r="N477" s="88" t="str">
        <f t="shared" si="7"/>
        <v>LEEG</v>
      </c>
      <c r="O477" s="99"/>
      <c r="P477" s="73"/>
    </row>
    <row r="478" spans="1:16" x14ac:dyDescent="0.2">
      <c r="A478" s="73"/>
      <c r="B478" s="73"/>
      <c r="C478" s="73" t="s">
        <v>121</v>
      </c>
      <c r="D478" s="73"/>
      <c r="E478" s="73"/>
      <c r="F478" s="73" t="s">
        <v>122</v>
      </c>
      <c r="G478" s="84"/>
      <c r="H478" s="85"/>
      <c r="I478" s="86"/>
      <c r="J478" s="86"/>
      <c r="K478" s="87"/>
      <c r="L478" s="95"/>
      <c r="M478" s="93"/>
      <c r="N478" s="88" t="str">
        <f t="shared" si="7"/>
        <v>LEEG</v>
      </c>
      <c r="O478" s="99"/>
      <c r="P478" s="73"/>
    </row>
    <row r="479" spans="1:16" x14ac:dyDescent="0.2">
      <c r="A479" s="73"/>
      <c r="B479" s="73"/>
      <c r="C479" s="73" t="s">
        <v>118</v>
      </c>
      <c r="D479" s="73"/>
      <c r="E479" s="73" t="s">
        <v>119</v>
      </c>
      <c r="F479" s="73" t="s">
        <v>120</v>
      </c>
      <c r="G479" s="84"/>
      <c r="H479" s="85"/>
      <c r="I479" s="86"/>
      <c r="J479" s="86"/>
      <c r="K479" s="87"/>
      <c r="L479" s="95"/>
      <c r="M479" s="93"/>
      <c r="N479" s="88" t="str">
        <f t="shared" si="7"/>
        <v>LEEG</v>
      </c>
      <c r="O479" s="99"/>
      <c r="P479" s="73"/>
    </row>
    <row r="480" spans="1:16" x14ac:dyDescent="0.2">
      <c r="A480" s="73"/>
      <c r="B480" s="73" t="s">
        <v>429</v>
      </c>
      <c r="C480" s="73"/>
      <c r="D480" s="73"/>
      <c r="E480" s="73"/>
      <c r="F480" s="90" t="s">
        <v>454</v>
      </c>
      <c r="G480" s="84"/>
      <c r="H480" s="85"/>
      <c r="I480" s="86"/>
      <c r="J480" s="86"/>
      <c r="K480" s="87"/>
      <c r="L480" s="95"/>
      <c r="M480" s="93"/>
      <c r="N480" s="88" t="str">
        <f t="shared" si="7"/>
        <v>LEEG</v>
      </c>
      <c r="O480" s="99"/>
      <c r="P480" s="73"/>
    </row>
    <row r="481" spans="1:16" x14ac:dyDescent="0.2">
      <c r="A481" s="73"/>
      <c r="B481" s="73"/>
      <c r="C481" s="73" t="s">
        <v>121</v>
      </c>
      <c r="D481" s="73"/>
      <c r="E481" s="73"/>
      <c r="F481" s="73" t="s">
        <v>122</v>
      </c>
      <c r="G481" s="84"/>
      <c r="H481" s="85"/>
      <c r="I481" s="86"/>
      <c r="J481" s="86"/>
      <c r="K481" s="87"/>
      <c r="L481" s="95"/>
      <c r="M481" s="93"/>
      <c r="N481" s="88" t="str">
        <f t="shared" si="7"/>
        <v>LEEG</v>
      </c>
      <c r="O481" s="99"/>
      <c r="P481" s="73"/>
    </row>
    <row r="482" spans="1:16" x14ac:dyDescent="0.2">
      <c r="A482" s="73"/>
      <c r="B482" s="73"/>
      <c r="C482" s="73" t="s">
        <v>430</v>
      </c>
      <c r="D482" s="73"/>
      <c r="E482" s="73"/>
      <c r="F482" s="73" t="s">
        <v>431</v>
      </c>
      <c r="G482" s="84"/>
      <c r="H482" s="85"/>
      <c r="I482" s="86"/>
      <c r="J482" s="86"/>
      <c r="K482" s="87"/>
      <c r="L482" s="95"/>
      <c r="M482" s="93"/>
      <c r="N482" s="88" t="str">
        <f t="shared" si="7"/>
        <v>LEEG</v>
      </c>
      <c r="O482" s="99"/>
      <c r="P482" s="73"/>
    </row>
    <row r="483" spans="1:16" x14ac:dyDescent="0.2">
      <c r="A483" s="73"/>
      <c r="B483" s="73"/>
      <c r="C483" s="73" t="s">
        <v>432</v>
      </c>
      <c r="D483" s="73"/>
      <c r="E483" s="73"/>
      <c r="F483" s="73" t="s">
        <v>433</v>
      </c>
      <c r="G483" s="84"/>
      <c r="H483" s="85"/>
      <c r="I483" s="86"/>
      <c r="J483" s="86"/>
      <c r="K483" s="87"/>
      <c r="L483" s="95"/>
      <c r="M483" s="93"/>
      <c r="N483" s="88" t="str">
        <f t="shared" si="7"/>
        <v>LEEG</v>
      </c>
      <c r="O483" s="99"/>
      <c r="P483" s="73"/>
    </row>
    <row r="484" spans="1:16" x14ac:dyDescent="0.2">
      <c r="A484" s="73"/>
      <c r="B484" s="73"/>
      <c r="C484" s="73" t="s">
        <v>118</v>
      </c>
      <c r="D484" s="73"/>
      <c r="E484" s="73"/>
      <c r="F484" s="73" t="s">
        <v>120</v>
      </c>
      <c r="G484" s="84"/>
      <c r="H484" s="85"/>
      <c r="I484" s="86"/>
      <c r="J484" s="86"/>
      <c r="K484" s="87"/>
      <c r="L484" s="95"/>
      <c r="M484" s="93"/>
      <c r="N484" s="88" t="str">
        <f t="shared" si="7"/>
        <v>LEEG</v>
      </c>
      <c r="O484" s="99"/>
      <c r="P484" s="73"/>
    </row>
    <row r="485" spans="1:16" x14ac:dyDescent="0.2">
      <c r="A485" s="73"/>
      <c r="B485" s="73"/>
      <c r="C485" s="73" t="s">
        <v>434</v>
      </c>
      <c r="D485" s="73"/>
      <c r="E485" s="73"/>
      <c r="F485" s="73" t="s">
        <v>435</v>
      </c>
      <c r="G485" s="84"/>
      <c r="H485" s="85"/>
      <c r="I485" s="86"/>
      <c r="J485" s="86"/>
      <c r="K485" s="87"/>
      <c r="L485" s="95"/>
      <c r="M485" s="93"/>
      <c r="N485" s="88" t="str">
        <f t="shared" si="7"/>
        <v>LEEG</v>
      </c>
      <c r="O485" s="99"/>
      <c r="P485" s="73"/>
    </row>
    <row r="486" spans="1:16" x14ac:dyDescent="0.2">
      <c r="A486" s="73"/>
      <c r="B486" s="73" t="s">
        <v>436</v>
      </c>
      <c r="C486" s="73"/>
      <c r="D486" s="73"/>
      <c r="E486" s="73"/>
      <c r="F486" s="90" t="s">
        <v>437</v>
      </c>
      <c r="G486" s="84"/>
      <c r="H486" s="85"/>
      <c r="I486" s="86"/>
      <c r="J486" s="86"/>
      <c r="K486" s="87"/>
      <c r="L486" s="95"/>
      <c r="M486" s="93"/>
      <c r="N486" s="88" t="str">
        <f t="shared" si="7"/>
        <v>LEEG</v>
      </c>
      <c r="O486" s="99"/>
      <c r="P486" s="73"/>
    </row>
    <row r="487" spans="1:16" x14ac:dyDescent="0.2">
      <c r="A487" s="73"/>
      <c r="B487" s="73"/>
      <c r="C487" s="73" t="s">
        <v>438</v>
      </c>
      <c r="D487" s="73"/>
      <c r="E487" s="73"/>
      <c r="F487" s="73" t="s">
        <v>439</v>
      </c>
      <c r="G487" s="84"/>
      <c r="H487" s="85"/>
      <c r="I487" s="86"/>
      <c r="J487" s="86"/>
      <c r="K487" s="87"/>
      <c r="L487" s="95"/>
      <c r="M487" s="93"/>
      <c r="N487" s="88" t="str">
        <f t="shared" si="7"/>
        <v>LEEG</v>
      </c>
      <c r="O487" s="99"/>
      <c r="P487" s="73"/>
    </row>
    <row r="488" spans="1:16" x14ac:dyDescent="0.2">
      <c r="A488" s="73"/>
      <c r="B488" s="73"/>
      <c r="C488" s="73" t="s">
        <v>440</v>
      </c>
      <c r="D488" s="73"/>
      <c r="E488" s="73"/>
      <c r="F488" s="73" t="s">
        <v>441</v>
      </c>
      <c r="G488" s="84"/>
      <c r="H488" s="85"/>
      <c r="I488" s="86"/>
      <c r="J488" s="86"/>
      <c r="K488" s="87"/>
      <c r="L488" s="95"/>
      <c r="M488" s="93"/>
      <c r="N488" s="88" t="str">
        <f t="shared" si="7"/>
        <v>LEEG</v>
      </c>
      <c r="O488" s="99"/>
      <c r="P488" s="73"/>
    </row>
    <row r="489" spans="1:16" x14ac:dyDescent="0.2">
      <c r="A489" s="73"/>
      <c r="B489" s="73"/>
      <c r="C489" s="73" t="s">
        <v>442</v>
      </c>
      <c r="D489" s="73"/>
      <c r="E489" s="73"/>
      <c r="F489" s="73" t="s">
        <v>443</v>
      </c>
      <c r="G489" s="84"/>
      <c r="H489" s="85"/>
      <c r="I489" s="86"/>
      <c r="J489" s="86"/>
      <c r="K489" s="87"/>
      <c r="L489" s="95"/>
      <c r="M489" s="93"/>
      <c r="N489" s="88" t="str">
        <f t="shared" si="7"/>
        <v>LEEG</v>
      </c>
      <c r="O489" s="99"/>
      <c r="P489" s="73"/>
    </row>
    <row r="490" spans="1:16" x14ac:dyDescent="0.2">
      <c r="A490" s="73"/>
      <c r="B490" s="73"/>
      <c r="C490" s="73" t="s">
        <v>444</v>
      </c>
      <c r="D490" s="73"/>
      <c r="E490" s="73"/>
      <c r="F490" s="73" t="s">
        <v>445</v>
      </c>
      <c r="G490" s="84"/>
      <c r="H490" s="85"/>
      <c r="I490" s="86"/>
      <c r="J490" s="86"/>
      <c r="K490" s="87"/>
      <c r="L490" s="95"/>
      <c r="M490" s="93"/>
      <c r="N490" s="88" t="str">
        <f t="shared" si="7"/>
        <v>LEEG</v>
      </c>
      <c r="O490" s="99"/>
      <c r="P490" s="73"/>
    </row>
    <row r="491" spans="1:16" x14ac:dyDescent="0.2">
      <c r="A491" s="73"/>
      <c r="B491" s="73"/>
      <c r="C491" s="73" t="s">
        <v>121</v>
      </c>
      <c r="D491" s="73"/>
      <c r="E491" s="73"/>
      <c r="F491" s="73" t="s">
        <v>122</v>
      </c>
      <c r="G491" s="84"/>
      <c r="H491" s="85"/>
      <c r="I491" s="86"/>
      <c r="J491" s="86"/>
      <c r="K491" s="87"/>
      <c r="L491" s="95"/>
      <c r="M491" s="93"/>
      <c r="N491" s="88" t="str">
        <f t="shared" si="7"/>
        <v>LEEG</v>
      </c>
      <c r="O491" s="99"/>
      <c r="P491" s="73"/>
    </row>
    <row r="492" spans="1:16" x14ac:dyDescent="0.2">
      <c r="A492" s="73"/>
      <c r="B492" s="73"/>
      <c r="C492" s="73" t="s">
        <v>118</v>
      </c>
      <c r="D492" s="73"/>
      <c r="E492" s="73" t="s">
        <v>119</v>
      </c>
      <c r="F492" s="73" t="s">
        <v>120</v>
      </c>
      <c r="G492" s="84"/>
      <c r="H492" s="85"/>
      <c r="I492" s="86"/>
      <c r="J492" s="86"/>
      <c r="K492" s="87"/>
      <c r="L492" s="95"/>
      <c r="M492" s="93"/>
      <c r="N492" s="88" t="str">
        <f t="shared" si="7"/>
        <v>LEEG</v>
      </c>
      <c r="O492" s="99"/>
      <c r="P492" s="73"/>
    </row>
    <row r="493" spans="1:16" x14ac:dyDescent="0.2">
      <c r="A493" s="73" t="s">
        <v>259</v>
      </c>
      <c r="B493" s="73"/>
      <c r="C493" s="73"/>
      <c r="D493" s="73"/>
      <c r="E493" s="73"/>
      <c r="F493" s="90" t="s">
        <v>455</v>
      </c>
      <c r="G493" s="84"/>
      <c r="H493" s="85"/>
      <c r="I493" s="86"/>
      <c r="J493" s="86"/>
      <c r="K493" s="87"/>
      <c r="L493" s="95"/>
      <c r="M493" s="93"/>
      <c r="N493" s="88" t="str">
        <f t="shared" si="7"/>
        <v>LEEG</v>
      </c>
      <c r="O493" s="99"/>
      <c r="P493" s="73"/>
    </row>
    <row r="494" spans="1:16" x14ac:dyDescent="0.2">
      <c r="A494" s="73"/>
      <c r="B494" s="73" t="s">
        <v>250</v>
      </c>
      <c r="C494" s="73"/>
      <c r="D494" s="73"/>
      <c r="E494" s="73" t="s">
        <v>251</v>
      </c>
      <c r="F494" s="73" t="s">
        <v>252</v>
      </c>
      <c r="G494" s="84"/>
      <c r="H494" s="85"/>
      <c r="I494" s="86"/>
      <c r="J494" s="86"/>
      <c r="K494" s="87"/>
      <c r="L494" s="95"/>
      <c r="M494" s="93"/>
      <c r="N494" s="88" t="str">
        <f t="shared" si="7"/>
        <v>LEEG</v>
      </c>
      <c r="O494" s="99"/>
      <c r="P494" s="73"/>
    </row>
    <row r="495" spans="1:16" x14ac:dyDescent="0.2">
      <c r="A495" s="73"/>
      <c r="B495" s="73" t="s">
        <v>260</v>
      </c>
      <c r="C495" s="73"/>
      <c r="D495" s="73"/>
      <c r="E495" s="73"/>
      <c r="F495" s="73" t="s">
        <v>261</v>
      </c>
      <c r="G495" s="84"/>
      <c r="H495" s="85"/>
      <c r="I495" s="86"/>
      <c r="J495" s="86"/>
      <c r="K495" s="87"/>
      <c r="L495" s="95"/>
      <c r="M495" s="93"/>
      <c r="N495" s="88" t="str">
        <f t="shared" si="7"/>
        <v>LEEG</v>
      </c>
      <c r="O495" s="99"/>
      <c r="P495" s="73"/>
    </row>
    <row r="496" spans="1:16" x14ac:dyDescent="0.2">
      <c r="A496" s="73"/>
      <c r="B496" s="73" t="s">
        <v>118</v>
      </c>
      <c r="C496" s="73"/>
      <c r="D496" s="73"/>
      <c r="E496" s="73" t="s">
        <v>119</v>
      </c>
      <c r="F496" s="73" t="s">
        <v>120</v>
      </c>
      <c r="G496" s="84"/>
      <c r="H496" s="85"/>
      <c r="I496" s="86"/>
      <c r="J496" s="86"/>
      <c r="K496" s="87"/>
      <c r="L496" s="95"/>
      <c r="M496" s="93"/>
      <c r="N496" s="88" t="str">
        <f t="shared" si="7"/>
        <v>LEEG</v>
      </c>
      <c r="O496" s="99"/>
      <c r="P496" s="73"/>
    </row>
    <row r="497" spans="1:16" x14ac:dyDescent="0.2">
      <c r="A497" s="73"/>
      <c r="B497" s="73" t="s">
        <v>262</v>
      </c>
      <c r="C497" s="73"/>
      <c r="D497" s="73"/>
      <c r="E497" s="73"/>
      <c r="F497" s="90" t="s">
        <v>456</v>
      </c>
      <c r="G497" s="84"/>
      <c r="H497" s="85"/>
      <c r="I497" s="86"/>
      <c r="J497" s="86"/>
      <c r="K497" s="87"/>
      <c r="L497" s="95"/>
      <c r="M497" s="93"/>
      <c r="N497" s="88" t="str">
        <f t="shared" si="7"/>
        <v>LEEG</v>
      </c>
      <c r="O497" s="99"/>
      <c r="P497" s="73"/>
    </row>
    <row r="498" spans="1:16" x14ac:dyDescent="0.2">
      <c r="A498" s="73"/>
      <c r="B498" s="73"/>
      <c r="C498" s="73" t="s">
        <v>263</v>
      </c>
      <c r="D498" s="73"/>
      <c r="E498" s="73"/>
      <c r="F498" s="73" t="s">
        <v>264</v>
      </c>
      <c r="G498" s="84"/>
      <c r="H498" s="85"/>
      <c r="I498" s="86"/>
      <c r="J498" s="86"/>
      <c r="K498" s="87"/>
      <c r="L498" s="95"/>
      <c r="M498" s="93"/>
      <c r="N498" s="88" t="str">
        <f t="shared" si="7"/>
        <v>LEEG</v>
      </c>
      <c r="O498" s="99"/>
      <c r="P498" s="73"/>
    </row>
    <row r="499" spans="1:16" x14ac:dyDescent="0.2">
      <c r="A499" s="73"/>
      <c r="B499" s="73"/>
      <c r="C499" s="73" t="s">
        <v>121</v>
      </c>
      <c r="D499" s="73"/>
      <c r="E499" s="73"/>
      <c r="F499" s="73" t="s">
        <v>122</v>
      </c>
      <c r="G499" s="84"/>
      <c r="H499" s="85"/>
      <c r="I499" s="86"/>
      <c r="J499" s="86"/>
      <c r="K499" s="87"/>
      <c r="L499" s="95"/>
      <c r="M499" s="93"/>
      <c r="N499" s="88" t="str">
        <f t="shared" si="7"/>
        <v>LEEG</v>
      </c>
      <c r="O499" s="99"/>
      <c r="P499" s="73"/>
    </row>
    <row r="500" spans="1:16" x14ac:dyDescent="0.2">
      <c r="A500" s="73"/>
      <c r="B500" s="73"/>
      <c r="C500" s="73" t="s">
        <v>118</v>
      </c>
      <c r="D500" s="73"/>
      <c r="E500" s="73" t="s">
        <v>119</v>
      </c>
      <c r="F500" s="73" t="s">
        <v>120</v>
      </c>
      <c r="G500" s="84"/>
      <c r="H500" s="85"/>
      <c r="I500" s="86"/>
      <c r="J500" s="86"/>
      <c r="K500" s="87"/>
      <c r="L500" s="95"/>
      <c r="M500" s="93"/>
      <c r="N500" s="88" t="str">
        <f t="shared" si="7"/>
        <v>LEEG</v>
      </c>
      <c r="O500" s="99"/>
      <c r="P500" s="73"/>
    </row>
  </sheetData>
  <autoFilter ref="A13:P80" xr:uid="{00000000-0009-0000-0000-000001000000}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5B96EEB-8FEF-41F9-9060-AE2DAC13CA37}">
          <x14:formula1>
            <xm:f>Functielijst!$A$3:$A$7</xm:f>
          </x14:formula1>
          <xm:sqref>I13:L13 N13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F28"/>
  <sheetViews>
    <sheetView zoomScale="90" zoomScaleNormal="90" workbookViewId="0">
      <selection activeCell="C48" sqref="C48"/>
    </sheetView>
  </sheetViews>
  <sheetFormatPr defaultRowHeight="12.75" x14ac:dyDescent="0.2"/>
  <cols>
    <col min="1" max="1" width="28.140625" customWidth="1"/>
    <col min="2" max="2" width="43.7109375" customWidth="1"/>
    <col min="3" max="3" width="25.5703125" customWidth="1"/>
    <col min="4" max="4" width="72.140625" customWidth="1"/>
    <col min="5" max="5" width="12.42578125" bestFit="1" customWidth="1"/>
  </cols>
  <sheetData>
    <row r="1" spans="1:6" s="1" customFormat="1" x14ac:dyDescent="0.2">
      <c r="A1" s="2" t="s">
        <v>76</v>
      </c>
      <c r="B1" s="26"/>
      <c r="C1" s="26"/>
      <c r="D1" s="26"/>
      <c r="E1" s="29"/>
      <c r="F1" s="26"/>
    </row>
    <row r="2" spans="1:6" s="1" customFormat="1" x14ac:dyDescent="0.2">
      <c r="A2" s="63" t="s">
        <v>77</v>
      </c>
      <c r="B2" s="64">
        <f>Schema!C2</f>
        <v>0</v>
      </c>
      <c r="C2" s="26"/>
      <c r="D2" s="26"/>
      <c r="E2" s="29"/>
      <c r="F2" s="26"/>
    </row>
    <row r="3" spans="1:6" s="1" customFormat="1" x14ac:dyDescent="0.2">
      <c r="A3" s="63" t="s">
        <v>78</v>
      </c>
      <c r="B3" s="64">
        <f>Schema!C3</f>
        <v>0</v>
      </c>
      <c r="C3" s="26"/>
      <c r="D3" s="26"/>
      <c r="E3" s="29"/>
      <c r="F3" s="26"/>
    </row>
    <row r="4" spans="1:6" s="1" customFormat="1" x14ac:dyDescent="0.2">
      <c r="A4" s="62" t="s">
        <v>79</v>
      </c>
      <c r="B4" s="64">
        <f>Schema!C4</f>
        <v>0</v>
      </c>
      <c r="C4" s="26"/>
      <c r="D4" s="26"/>
      <c r="E4" s="29"/>
      <c r="F4" s="26"/>
    </row>
    <row r="5" spans="1:6" s="26" customFormat="1" x14ac:dyDescent="0.2">
      <c r="A5" s="62" t="s">
        <v>80</v>
      </c>
      <c r="B5" s="64">
        <f>Schema!C5</f>
        <v>0</v>
      </c>
      <c r="C5" s="37"/>
      <c r="E5" s="29"/>
    </row>
    <row r="6" spans="1:6" s="1" customFormat="1" x14ac:dyDescent="0.2">
      <c r="A6" s="62" t="s">
        <v>81</v>
      </c>
      <c r="B6" s="64">
        <f>Schema!C6</f>
        <v>0</v>
      </c>
      <c r="C6" s="26"/>
      <c r="D6" s="26"/>
      <c r="E6" s="26"/>
      <c r="F6" s="26"/>
    </row>
    <row r="7" spans="1:6" s="1" customFormat="1" x14ac:dyDescent="0.2">
      <c r="A7" s="63" t="s">
        <v>82</v>
      </c>
      <c r="B7" s="64">
        <f>Schema!C7</f>
        <v>0</v>
      </c>
      <c r="C7" s="26"/>
      <c r="D7" s="26"/>
      <c r="E7" s="26"/>
      <c r="F7" s="26"/>
    </row>
    <row r="8" spans="1:6" s="1" customFormat="1" x14ac:dyDescent="0.2">
      <c r="A8" s="63" t="s">
        <v>83</v>
      </c>
      <c r="B8" s="64">
        <f>Schema!C8</f>
        <v>0</v>
      </c>
      <c r="C8" s="4"/>
      <c r="D8" s="26"/>
      <c r="E8" s="26"/>
      <c r="F8" s="26"/>
    </row>
    <row r="9" spans="1:6" s="1" customFormat="1" x14ac:dyDescent="0.2">
      <c r="A9" s="63" t="s">
        <v>84</v>
      </c>
      <c r="B9" s="64">
        <f>Schema!C9</f>
        <v>0</v>
      </c>
      <c r="C9" s="26"/>
      <c r="D9" s="26"/>
      <c r="E9" s="26"/>
      <c r="F9" s="26"/>
    </row>
    <row r="10" spans="1:6" s="26" customFormat="1" x14ac:dyDescent="0.2">
      <c r="A10" s="63" t="s">
        <v>85</v>
      </c>
      <c r="B10" s="64">
        <f>Schema!C10</f>
        <v>0</v>
      </c>
    </row>
    <row r="11" spans="1:6" s="26" customFormat="1" x14ac:dyDescent="0.2">
      <c r="A11" s="63" t="s">
        <v>86</v>
      </c>
      <c r="B11" s="64" t="str">
        <f>Schema!C11</f>
        <v>14-1-2021</v>
      </c>
    </row>
    <row r="12" spans="1:6" s="26" customFormat="1" x14ac:dyDescent="0.2">
      <c r="A12" s="2"/>
    </row>
    <row r="13" spans="1:6" s="26" customFormat="1" x14ac:dyDescent="0.2">
      <c r="A13" s="2"/>
    </row>
    <row r="14" spans="1:6" s="6" customFormat="1" x14ac:dyDescent="0.2">
      <c r="A14" s="23" t="s">
        <v>178</v>
      </c>
      <c r="B14" s="19" t="s">
        <v>179</v>
      </c>
      <c r="C14" s="20"/>
      <c r="D14" s="25" t="s">
        <v>180</v>
      </c>
      <c r="E14" s="25" t="s">
        <v>181</v>
      </c>
      <c r="F14" s="25" t="s">
        <v>182</v>
      </c>
    </row>
    <row r="15" spans="1:6" ht="12.75" customHeight="1" x14ac:dyDescent="0.2">
      <c r="A15" s="24" t="s">
        <v>183</v>
      </c>
      <c r="B15" s="21"/>
      <c r="C15" s="100" t="s">
        <v>184</v>
      </c>
      <c r="D15" s="100"/>
      <c r="E15" s="102"/>
      <c r="F15" s="102"/>
    </row>
    <row r="16" spans="1:6" ht="28.5" customHeight="1" x14ac:dyDescent="0.2">
      <c r="A16" s="22" t="s">
        <v>185</v>
      </c>
      <c r="B16" s="22"/>
      <c r="C16" s="101"/>
      <c r="D16" s="101"/>
      <c r="E16" s="103"/>
      <c r="F16" s="103"/>
    </row>
    <row r="17" spans="1:6" x14ac:dyDescent="0.2">
      <c r="A17" s="7"/>
      <c r="D17" s="30"/>
    </row>
    <row r="18" spans="1:6" x14ac:dyDescent="0.2">
      <c r="A18" s="28" t="s">
        <v>178</v>
      </c>
      <c r="B18" s="19" t="s">
        <v>186</v>
      </c>
      <c r="C18" s="20"/>
      <c r="D18" s="31" t="s">
        <v>187</v>
      </c>
      <c r="E18" s="25" t="s">
        <v>181</v>
      </c>
      <c r="F18" s="25" t="s">
        <v>182</v>
      </c>
    </row>
    <row r="19" spans="1:6" ht="12.75" customHeight="1" x14ac:dyDescent="0.2">
      <c r="A19" s="24" t="s">
        <v>183</v>
      </c>
      <c r="B19" s="21"/>
      <c r="C19" s="100" t="s">
        <v>184</v>
      </c>
      <c r="D19" s="100"/>
      <c r="E19" s="102"/>
      <c r="F19" s="102"/>
    </row>
    <row r="20" spans="1:6" ht="26.25" customHeight="1" x14ac:dyDescent="0.2">
      <c r="A20" s="22" t="s">
        <v>185</v>
      </c>
      <c r="B20" s="27"/>
      <c r="C20" s="101"/>
      <c r="D20" s="101"/>
      <c r="E20" s="103"/>
      <c r="F20" s="103"/>
    </row>
    <row r="21" spans="1:6" x14ac:dyDescent="0.2">
      <c r="A21" s="7"/>
      <c r="D21" s="30"/>
    </row>
    <row r="22" spans="1:6" x14ac:dyDescent="0.2">
      <c r="A22" s="28" t="s">
        <v>178</v>
      </c>
      <c r="B22" s="19" t="s">
        <v>188</v>
      </c>
      <c r="C22" s="20"/>
      <c r="D22" s="31" t="s">
        <v>189</v>
      </c>
      <c r="E22" s="25" t="s">
        <v>181</v>
      </c>
      <c r="F22" s="25" t="s">
        <v>182</v>
      </c>
    </row>
    <row r="23" spans="1:6" ht="12.75" customHeight="1" x14ac:dyDescent="0.2">
      <c r="A23" s="24" t="s">
        <v>183</v>
      </c>
      <c r="B23" s="83"/>
      <c r="C23" s="100" t="s">
        <v>184</v>
      </c>
      <c r="D23" s="100"/>
      <c r="E23" s="102"/>
      <c r="F23" s="102"/>
    </row>
    <row r="24" spans="1:6" ht="26.25" customHeight="1" x14ac:dyDescent="0.2">
      <c r="A24" s="22" t="s">
        <v>185</v>
      </c>
      <c r="B24" s="22"/>
      <c r="C24" s="101"/>
      <c r="D24" s="101"/>
      <c r="E24" s="103"/>
      <c r="F24" s="103"/>
    </row>
    <row r="25" spans="1:6" ht="16.5" customHeight="1" x14ac:dyDescent="0.2"/>
    <row r="27" spans="1:6" ht="12.75" customHeight="1" x14ac:dyDescent="0.2"/>
    <row r="28" spans="1:6" ht="12" customHeight="1" x14ac:dyDescent="0.2"/>
  </sheetData>
  <mergeCells count="12">
    <mergeCell ref="E19:E20"/>
    <mergeCell ref="F19:F20"/>
    <mergeCell ref="E15:E16"/>
    <mergeCell ref="F15:F16"/>
    <mergeCell ref="E23:E24"/>
    <mergeCell ref="F23:F24"/>
    <mergeCell ref="D15:D16"/>
    <mergeCell ref="C19:C20"/>
    <mergeCell ref="D19:D20"/>
    <mergeCell ref="C23:C24"/>
    <mergeCell ref="D23:D24"/>
    <mergeCell ref="C15:C16"/>
  </mergeCells>
  <phoneticPr fontId="14" type="noConversion"/>
  <pageMargins left="0.31496062992125984" right="0.19685039370078741" top="0.35433070866141736" bottom="0.35433070866141736" header="0.31496062992125984" footer="0.31496062992125984"/>
  <pageSetup paperSize="9" scale="58" fitToHeight="0" orientation="portrait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E24"/>
  <sheetViews>
    <sheetView workbookViewId="0">
      <selection activeCell="C33" sqref="C33"/>
    </sheetView>
  </sheetViews>
  <sheetFormatPr defaultColWidth="9.140625" defaultRowHeight="12.75" x14ac:dyDescent="0.2"/>
  <cols>
    <col min="1" max="1" width="2.140625" style="1" customWidth="1"/>
    <col min="2" max="2" width="3.42578125" style="10" customWidth="1"/>
    <col min="3" max="3" width="120.42578125" style="35" customWidth="1"/>
    <col min="4" max="16384" width="9.140625" style="1"/>
  </cols>
  <sheetData>
    <row r="1" spans="1:5" ht="92.25" customHeight="1" x14ac:dyDescent="0.2">
      <c r="A1" s="26"/>
      <c r="B1" s="29"/>
      <c r="C1" s="62"/>
      <c r="D1" s="26"/>
      <c r="E1" s="26"/>
    </row>
    <row r="2" spans="1:5" x14ac:dyDescent="0.2">
      <c r="A2" s="26"/>
      <c r="B2" s="9" t="s">
        <v>190</v>
      </c>
      <c r="C2" s="9"/>
      <c r="D2" s="26"/>
      <c r="E2" s="26"/>
    </row>
    <row r="3" spans="1:5" x14ac:dyDescent="0.2">
      <c r="A3" s="8"/>
      <c r="B3" s="32">
        <v>1</v>
      </c>
      <c r="C3" s="36" t="s">
        <v>191</v>
      </c>
      <c r="D3" s="26"/>
      <c r="E3" s="26"/>
    </row>
    <row r="4" spans="1:5" x14ac:dyDescent="0.2">
      <c r="A4" s="8"/>
      <c r="B4" s="32">
        <v>2</v>
      </c>
      <c r="C4" s="36" t="s">
        <v>192</v>
      </c>
      <c r="D4" s="26"/>
      <c r="E4" s="26"/>
    </row>
    <row r="5" spans="1:5" x14ac:dyDescent="0.2">
      <c r="A5" s="8"/>
      <c r="B5" s="33">
        <v>3</v>
      </c>
      <c r="C5" s="36"/>
      <c r="D5" s="26"/>
      <c r="E5" s="26"/>
    </row>
    <row r="6" spans="1:5" x14ac:dyDescent="0.2">
      <c r="A6" s="26"/>
      <c r="B6" s="33">
        <v>4</v>
      </c>
      <c r="C6" s="36"/>
      <c r="D6" s="26"/>
      <c r="E6" s="26"/>
    </row>
    <row r="7" spans="1:5" x14ac:dyDescent="0.2">
      <c r="A7" s="26"/>
      <c r="B7" s="33">
        <v>5</v>
      </c>
      <c r="C7" s="36"/>
      <c r="D7" s="26"/>
      <c r="E7" s="26"/>
    </row>
    <row r="8" spans="1:5" x14ac:dyDescent="0.2">
      <c r="A8" s="26"/>
      <c r="B8" s="33">
        <v>6</v>
      </c>
      <c r="C8" s="36"/>
      <c r="D8" s="26"/>
      <c r="E8" s="26"/>
    </row>
    <row r="9" spans="1:5" x14ac:dyDescent="0.2">
      <c r="A9" s="26"/>
      <c r="B9" s="33">
        <v>7</v>
      </c>
      <c r="C9" s="36"/>
      <c r="D9" s="26"/>
      <c r="E9" s="26"/>
    </row>
    <row r="10" spans="1:5" x14ac:dyDescent="0.2">
      <c r="A10" s="26"/>
      <c r="B10" s="33"/>
      <c r="C10" s="36"/>
      <c r="D10" s="26"/>
      <c r="E10" s="26"/>
    </row>
    <row r="11" spans="1:5" x14ac:dyDescent="0.2">
      <c r="A11" s="26"/>
      <c r="B11" s="33"/>
      <c r="C11" s="36"/>
      <c r="D11" s="26"/>
      <c r="E11" s="26"/>
    </row>
    <row r="12" spans="1:5" x14ac:dyDescent="0.2">
      <c r="A12" s="26"/>
      <c r="B12" s="33"/>
      <c r="C12" s="36"/>
      <c r="D12" s="26"/>
      <c r="E12" s="26"/>
    </row>
    <row r="13" spans="1:5" x14ac:dyDescent="0.2">
      <c r="A13" s="26"/>
      <c r="B13" s="33"/>
      <c r="C13" s="36"/>
      <c r="D13" s="26"/>
      <c r="E13" s="26"/>
    </row>
    <row r="14" spans="1:5" x14ac:dyDescent="0.2">
      <c r="A14" s="26"/>
      <c r="B14" s="33"/>
      <c r="C14" s="36"/>
      <c r="D14" s="26"/>
      <c r="E14" s="26"/>
    </row>
    <row r="15" spans="1:5" x14ac:dyDescent="0.2">
      <c r="A15" s="26"/>
      <c r="B15" s="33"/>
      <c r="C15" s="36"/>
      <c r="D15" s="26"/>
      <c r="E15" s="26"/>
    </row>
    <row r="16" spans="1:5" x14ac:dyDescent="0.2">
      <c r="A16" s="26"/>
      <c r="B16" s="33"/>
      <c r="C16" s="36"/>
      <c r="D16" s="26"/>
      <c r="E16" s="26"/>
    </row>
    <row r="17" spans="2:3" x14ac:dyDescent="0.2">
      <c r="B17" s="33"/>
      <c r="C17" s="36"/>
    </row>
    <row r="18" spans="2:3" x14ac:dyDescent="0.2">
      <c r="B18" s="33"/>
      <c r="C18" s="36"/>
    </row>
    <row r="19" spans="2:3" x14ac:dyDescent="0.2">
      <c r="B19" s="33"/>
      <c r="C19" s="36"/>
    </row>
    <row r="20" spans="2:3" x14ac:dyDescent="0.2">
      <c r="B20" s="33"/>
      <c r="C20" s="36"/>
    </row>
    <row r="21" spans="2:3" x14ac:dyDescent="0.2">
      <c r="B21" s="33"/>
      <c r="C21" s="36"/>
    </row>
    <row r="22" spans="2:3" x14ac:dyDescent="0.2">
      <c r="B22" s="33"/>
      <c r="C22" s="36"/>
    </row>
    <row r="23" spans="2:3" x14ac:dyDescent="0.2">
      <c r="B23" s="33"/>
      <c r="C23" s="36"/>
    </row>
    <row r="24" spans="2:3" x14ac:dyDescent="0.2">
      <c r="B24" s="33"/>
      <c r="C24" s="36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1:E13"/>
  <sheetViews>
    <sheetView workbookViewId="0">
      <selection activeCell="C17" sqref="C17"/>
    </sheetView>
  </sheetViews>
  <sheetFormatPr defaultColWidth="8.7109375" defaultRowHeight="103.5" customHeight="1" x14ac:dyDescent="0.2"/>
  <cols>
    <col min="1" max="1" width="1.85546875" style="1" customWidth="1"/>
    <col min="2" max="2" width="10.140625" style="1" bestFit="1" customWidth="1"/>
    <col min="3" max="3" width="77.140625" style="1" customWidth="1"/>
    <col min="4" max="16384" width="8.7109375" style="1"/>
  </cols>
  <sheetData>
    <row r="1" spans="1:5" ht="96" customHeight="1" x14ac:dyDescent="0.2">
      <c r="A1" s="26"/>
      <c r="B1" s="5"/>
      <c r="C1" s="5"/>
      <c r="D1" s="26"/>
      <c r="E1" s="26"/>
    </row>
    <row r="2" spans="1:5" ht="12.75" x14ac:dyDescent="0.2">
      <c r="A2" s="26"/>
      <c r="B2" s="9" t="s">
        <v>193</v>
      </c>
      <c r="C2" s="9" t="s">
        <v>194</v>
      </c>
      <c r="D2" s="26"/>
      <c r="E2" s="26"/>
    </row>
    <row r="3" spans="1:5" ht="12.75" x14ac:dyDescent="0.2">
      <c r="A3" s="26"/>
      <c r="B3" s="11"/>
      <c r="C3" s="39"/>
      <c r="D3" s="26"/>
      <c r="E3" s="26"/>
    </row>
    <row r="4" spans="1:5" ht="12.75" x14ac:dyDescent="0.2">
      <c r="A4" s="8"/>
      <c r="B4" s="11"/>
      <c r="C4" s="40"/>
      <c r="D4" s="26"/>
      <c r="E4" s="26"/>
    </row>
    <row r="5" spans="1:5" ht="12.75" x14ac:dyDescent="0.2">
      <c r="A5" s="8"/>
      <c r="B5" s="11"/>
      <c r="C5" s="12"/>
      <c r="D5" s="26"/>
      <c r="E5" s="26"/>
    </row>
    <row r="6" spans="1:5" ht="12.75" x14ac:dyDescent="0.2">
      <c r="A6" s="8"/>
      <c r="B6" s="11"/>
      <c r="C6" s="16"/>
      <c r="D6" s="26"/>
      <c r="E6" s="26"/>
    </row>
    <row r="7" spans="1:5" ht="12.75" x14ac:dyDescent="0.2">
      <c r="A7" s="8"/>
      <c r="B7" s="11"/>
      <c r="C7" s="13"/>
      <c r="D7" s="26"/>
      <c r="E7" s="26"/>
    </row>
    <row r="8" spans="1:5" ht="12.75" x14ac:dyDescent="0.2">
      <c r="A8" s="26"/>
      <c r="B8" s="11"/>
      <c r="C8" s="16"/>
      <c r="D8" s="26"/>
      <c r="E8" s="26"/>
    </row>
    <row r="9" spans="1:5" ht="12.75" x14ac:dyDescent="0.2">
      <c r="A9" s="26"/>
      <c r="B9" s="11"/>
      <c r="C9" s="11"/>
      <c r="D9" s="17"/>
      <c r="E9" s="3"/>
    </row>
    <row r="10" spans="1:5" ht="12.75" x14ac:dyDescent="0.2">
      <c r="A10" s="26"/>
      <c r="B10" s="18"/>
      <c r="C10" s="16"/>
      <c r="D10" s="26"/>
      <c r="E10" s="26"/>
    </row>
    <row r="11" spans="1:5" ht="12.75" x14ac:dyDescent="0.2">
      <c r="A11" s="26"/>
      <c r="B11" s="18"/>
      <c r="C11" s="16"/>
      <c r="D11" s="26"/>
      <c r="E11" s="26"/>
    </row>
    <row r="12" spans="1:5" ht="12.75" x14ac:dyDescent="0.2">
      <c r="A12" s="26"/>
      <c r="B12" s="18"/>
      <c r="C12" s="16"/>
      <c r="D12" s="26"/>
      <c r="E12" s="26"/>
    </row>
    <row r="13" spans="1:5" ht="12.75" x14ac:dyDescent="0.2">
      <c r="A13" s="26"/>
      <c r="B13" s="18"/>
      <c r="C13" s="16"/>
      <c r="D13" s="26"/>
      <c r="E13" s="26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76196-F7B3-4BCE-93DF-914D3033486E}">
  <sheetPr codeName="Blad6"/>
  <dimension ref="A1:O541"/>
  <sheetViews>
    <sheetView workbookViewId="0">
      <selection activeCell="A2" sqref="A2:O2"/>
    </sheetView>
  </sheetViews>
  <sheetFormatPr defaultRowHeight="12.75" x14ac:dyDescent="0.2"/>
  <cols>
    <col min="1" max="1" width="14.140625" bestFit="1" customWidth="1"/>
    <col min="2" max="2" width="9.140625" customWidth="1"/>
    <col min="3" max="5" width="7.140625" style="76" bestFit="1" customWidth="1"/>
    <col min="6" max="6" width="8.7109375" style="76" customWidth="1"/>
    <col min="7" max="7" width="8.28515625" style="76" customWidth="1"/>
    <col min="8" max="8" width="8.140625" style="76" customWidth="1"/>
    <col min="9" max="9" width="13.5703125" style="77" customWidth="1"/>
    <col min="10" max="10" width="14.85546875" bestFit="1" customWidth="1"/>
    <col min="11" max="12" width="18.5703125" bestFit="1" customWidth="1"/>
    <col min="13" max="13" width="11.85546875" customWidth="1"/>
    <col min="14" max="14" width="11.5703125" customWidth="1"/>
    <col min="15" max="15" width="18.5703125" bestFit="1" customWidth="1"/>
    <col min="18" max="18" width="10" customWidth="1"/>
  </cols>
  <sheetData>
    <row r="1" spans="1:15" ht="44.25" customHeight="1" x14ac:dyDescent="0.2">
      <c r="A1" s="78" t="s">
        <v>214</v>
      </c>
      <c r="B1" s="78" t="s">
        <v>35</v>
      </c>
      <c r="C1" s="78" t="s">
        <v>197</v>
      </c>
      <c r="D1" s="78" t="s">
        <v>198</v>
      </c>
      <c r="E1" s="78" t="s">
        <v>199</v>
      </c>
      <c r="F1" s="78" t="s">
        <v>200</v>
      </c>
      <c r="G1" s="78" t="s">
        <v>196</v>
      </c>
      <c r="H1" s="78" t="s">
        <v>201</v>
      </c>
      <c r="I1" s="78" t="s">
        <v>195</v>
      </c>
      <c r="J1" s="78" t="s">
        <v>39</v>
      </c>
      <c r="K1" s="78" t="str">
        <f>Schema!I13</f>
        <v>premieBerekening_aanroep</v>
      </c>
      <c r="L1" s="78" t="str">
        <f>Schema!J13</f>
        <v>premieBerekening_resultaat</v>
      </c>
      <c r="M1" s="78" t="str">
        <f>Schema!K13</f>
        <v>Acceptatie_aanroep</v>
      </c>
      <c r="N1" s="78" t="str">
        <f>Schema!L13</f>
        <v>Acceptatie_resultaat</v>
      </c>
      <c r="O1" s="78" t="str">
        <f>Schema!N13</f>
        <v>kunnenAanleveren</v>
      </c>
    </row>
    <row r="2" spans="1:15" x14ac:dyDescent="0.2">
      <c r="A2" t="str">
        <f>Schema!A14&amp;Schema!B14&amp;Schema!C14&amp;Schema!D14</f>
        <v>AL</v>
      </c>
      <c r="B2" t="str">
        <f t="shared" ref="B2" si="0">IF(LEN(A2)=2,A2,IF(A2="","Leeg",B1))</f>
        <v>AL</v>
      </c>
      <c r="C2" s="76">
        <f>IF(A2="","",IF(LEN(Schema!A14)=2,1,IF(LEN(Schema!B14)=2,10,IF(LEN(Schema!C14)=2,100,0))))</f>
        <v>1</v>
      </c>
      <c r="D2" s="76">
        <f t="shared" ref="D2" si="1">IF(C2=0,D1,C2)</f>
        <v>1</v>
      </c>
      <c r="E2" s="76">
        <f>IF(A2="","",SUM(Tabel2[[#This Row],[I1]:[I2]]))</f>
        <v>2</v>
      </c>
      <c r="F2" s="77" t="str">
        <f t="shared" ref="F2" si="2">IF(A2="","",IF(C2=1,B2,F1))</f>
        <v>AL</v>
      </c>
      <c r="G2" s="77" t="str">
        <f t="shared" ref="G2" si="3">IF(C2=10,A2,IF(OR(C2=0,C2=100),G1,""))</f>
        <v/>
      </c>
      <c r="H2" s="77" t="str">
        <f t="shared" ref="H2" si="4">IF(E2=200,B2,IF(C2=0,H1,""))</f>
        <v/>
      </c>
      <c r="I2" s="77" t="str">
        <f t="shared" ref="I2" si="5">IF(C2="","",IF(OR(E2=1,E2=10,E2=100),I1,IF(E2=2,F2,IF(E2=20,F2&amp;"/"&amp;G2,IF(E2=200,F2&amp;"/"&amp;G2&amp;"/"&amp;H2)))))</f>
        <v>AL</v>
      </c>
      <c r="J2" t="str">
        <f>IF(C2="","",IF(LEN(Tabel2[[#This Row],[Entiteit of attribuut]])=2,"",Tabel2[[#This Row],[Entiteit]]&amp;"_"&amp;Tabel2[[#This Row],[Entiteit of attribuut]]))</f>
        <v/>
      </c>
      <c r="K2" t="str">
        <f>IF(Schema!I14="","",Schema!I14)</f>
        <v/>
      </c>
      <c r="L2" t="str">
        <f>IF(Schema!J14="","",Schema!J14)</f>
        <v/>
      </c>
      <c r="M2" t="str">
        <f>IF(Schema!K14="","",Schema!K14)</f>
        <v/>
      </c>
      <c r="N2" t="str">
        <f>IF(Schema!L14="","",Schema!L14)</f>
        <v/>
      </c>
      <c r="O2" t="str">
        <f>IF(Schema!N14="","",Schema!N14)</f>
        <v>V</v>
      </c>
    </row>
    <row r="3" spans="1:15" x14ac:dyDescent="0.2">
      <c r="A3" t="str">
        <f>Schema!A15&amp;Schema!B15&amp;Schema!C15&amp;Schema!D15</f>
        <v>ADATMSG</v>
      </c>
      <c r="B3" t="str">
        <f t="shared" ref="B3:B66" si="6">IF(LEN(A3)=2,A3,IF(A3="","Leeg",B2))</f>
        <v>AL</v>
      </c>
      <c r="C3" s="76">
        <f>IF(A3="","",IF(LEN(Schema!A15)=2,1,IF(LEN(Schema!B15)=2,10,IF(LEN(Schema!C15)=2,100,0))))</f>
        <v>0</v>
      </c>
      <c r="D3" s="76">
        <f t="shared" ref="D3:D66" si="7">IF(C3=0,D2,C3)</f>
        <v>1</v>
      </c>
      <c r="E3" s="76">
        <f>IF(A3="","",SUM(Tabel2[[#This Row],[I1]:[I2]]))</f>
        <v>1</v>
      </c>
      <c r="F3" s="77" t="str">
        <f t="shared" ref="F3:F66" si="8">IF(A3="","",IF(C3=1,B3,F2))</f>
        <v>AL</v>
      </c>
      <c r="G3" s="77" t="str">
        <f t="shared" ref="G3:G66" si="9">IF(C3=10,A3,IF(OR(C3=0,C3=100),G2,""))</f>
        <v/>
      </c>
      <c r="H3" s="77" t="str">
        <f t="shared" ref="H3:H66" si="10">IF(E3=200,B3,IF(C3=0,H2,""))</f>
        <v/>
      </c>
      <c r="I3" s="77" t="str">
        <f t="shared" ref="I3:I66" si="11">IF(C3="","",IF(OR(E3=1,E3=10,E3=100),I2,IF(E3=2,F3,IF(E3=20,F3&amp;"/"&amp;G3,IF(E3=200,F3&amp;"/"&amp;G3&amp;"/"&amp;H3)))))</f>
        <v>AL</v>
      </c>
      <c r="J3" t="str">
        <f>IF(C3="","",IF(LEN(Tabel2[[#This Row],[Entiteit of attribuut]])=2,"",Tabel2[[#This Row],[Entiteit]]&amp;"_"&amp;Tabel2[[#This Row],[Entiteit of attribuut]]))</f>
        <v>AL_ADATMSG</v>
      </c>
      <c r="K3" t="str">
        <f>IF(Schema!I15="","",Schema!I15)</f>
        <v/>
      </c>
      <c r="L3" t="str">
        <f>IF(Schema!J15="","",Schema!J15)</f>
        <v/>
      </c>
      <c r="M3" t="str">
        <f>IF(Schema!K15="","",Schema!K15)</f>
        <v/>
      </c>
      <c r="N3" t="str">
        <f>IF(Schema!L15="","",Schema!L15)</f>
        <v/>
      </c>
      <c r="O3" t="str">
        <f>IF(Schema!N15="","",Schema!N15)</f>
        <v>V</v>
      </c>
    </row>
    <row r="4" spans="1:15" x14ac:dyDescent="0.2">
      <c r="A4" t="str">
        <f>Schema!A16&amp;Schema!B16&amp;Schema!C16&amp;Schema!D16</f>
        <v>APPCODE</v>
      </c>
      <c r="B4" t="str">
        <f t="shared" si="6"/>
        <v>AL</v>
      </c>
      <c r="C4" s="76">
        <f>IF(A4="","",IF(LEN(Schema!A16)=2,1,IF(LEN(Schema!B16)=2,10,IF(LEN(Schema!C16)=2,100,0))))</f>
        <v>0</v>
      </c>
      <c r="D4" s="76">
        <f t="shared" si="7"/>
        <v>1</v>
      </c>
      <c r="E4" s="76">
        <f>IF(A4="","",SUM(Tabel2[[#This Row],[I1]:[I2]]))</f>
        <v>1</v>
      </c>
      <c r="F4" s="77" t="str">
        <f t="shared" si="8"/>
        <v>AL</v>
      </c>
      <c r="G4" s="77" t="str">
        <f t="shared" si="9"/>
        <v/>
      </c>
      <c r="H4" s="77" t="str">
        <f t="shared" si="10"/>
        <v/>
      </c>
      <c r="I4" s="77" t="str">
        <f t="shared" si="11"/>
        <v>AL</v>
      </c>
      <c r="J4" t="str">
        <f>IF(C4="","",IF(LEN(Tabel2[[#This Row],[Entiteit of attribuut]])=2,"",Tabel2[[#This Row],[Entiteit]]&amp;"_"&amp;Tabel2[[#This Row],[Entiteit of attribuut]]))</f>
        <v>AL_APPCODE</v>
      </c>
      <c r="K4" t="str">
        <f>IF(Schema!I16="","",Schema!I16)</f>
        <v/>
      </c>
      <c r="L4" t="str">
        <f>IF(Schema!J16="","",Schema!J16)</f>
        <v/>
      </c>
      <c r="M4" t="str">
        <f>IF(Schema!K16="","",Schema!K16)</f>
        <v/>
      </c>
      <c r="N4" t="str">
        <f>IF(Schema!L16="","",Schema!L16)</f>
        <v/>
      </c>
      <c r="O4" t="str">
        <f>IF(Schema!N16="","",Schema!N16)</f>
        <v>LEEG</v>
      </c>
    </row>
    <row r="5" spans="1:15" x14ac:dyDescent="0.2">
      <c r="A5" t="str">
        <f>Schema!A17&amp;Schema!B17&amp;Schema!C17&amp;Schema!D17</f>
        <v>APPLNM</v>
      </c>
      <c r="B5" t="str">
        <f t="shared" si="6"/>
        <v>AL</v>
      </c>
      <c r="C5" s="76">
        <f>IF(A5="","",IF(LEN(Schema!A17)=2,1,IF(LEN(Schema!B17)=2,10,IF(LEN(Schema!C17)=2,100,0))))</f>
        <v>0</v>
      </c>
      <c r="D5" s="76">
        <f t="shared" si="7"/>
        <v>1</v>
      </c>
      <c r="E5" s="76">
        <f>IF(A5="","",SUM(Tabel2[[#This Row],[I1]:[I2]]))</f>
        <v>1</v>
      </c>
      <c r="F5" s="77" t="str">
        <f t="shared" si="8"/>
        <v>AL</v>
      </c>
      <c r="G5" s="77" t="str">
        <f t="shared" si="9"/>
        <v/>
      </c>
      <c r="H5" s="77" t="str">
        <f t="shared" si="10"/>
        <v/>
      </c>
      <c r="I5" s="77" t="str">
        <f t="shared" si="11"/>
        <v>AL</v>
      </c>
      <c r="J5" t="str">
        <f>IF(C5="","",IF(LEN(Tabel2[[#This Row],[Entiteit of attribuut]])=2,"",Tabel2[[#This Row],[Entiteit]]&amp;"_"&amp;Tabel2[[#This Row],[Entiteit of attribuut]]))</f>
        <v>AL_APPLNM</v>
      </c>
      <c r="K5" t="str">
        <f>IF(Schema!I17="","",Schema!I17)</f>
        <v/>
      </c>
      <c r="L5" t="str">
        <f>IF(Schema!J17="","",Schema!J17)</f>
        <v/>
      </c>
      <c r="M5" t="str">
        <f>IF(Schema!K17="","",Schema!K17)</f>
        <v/>
      </c>
      <c r="N5" t="str">
        <f>IF(Schema!L17="","",Schema!L17)</f>
        <v/>
      </c>
      <c r="O5" t="str">
        <f>IF(Schema!N17="","",Schema!N17)</f>
        <v>O</v>
      </c>
    </row>
    <row r="6" spans="1:15" x14ac:dyDescent="0.2">
      <c r="A6" t="str">
        <f>Schema!A18&amp;Schema!B18&amp;Schema!C18&amp;Schema!D18</f>
        <v>APPLVS</v>
      </c>
      <c r="B6" t="str">
        <f t="shared" si="6"/>
        <v>AL</v>
      </c>
      <c r="C6" s="76">
        <f>IF(A6="","",IF(LEN(Schema!A18)=2,1,IF(LEN(Schema!B18)=2,10,IF(LEN(Schema!C18)=2,100,0))))</f>
        <v>0</v>
      </c>
      <c r="D6" s="76">
        <f t="shared" si="7"/>
        <v>1</v>
      </c>
      <c r="E6" s="76">
        <f>IF(A6="","",SUM(Tabel2[[#This Row],[I1]:[I2]]))</f>
        <v>1</v>
      </c>
      <c r="F6" s="77" t="str">
        <f t="shared" si="8"/>
        <v>AL</v>
      </c>
      <c r="G6" s="77" t="str">
        <f t="shared" si="9"/>
        <v/>
      </c>
      <c r="H6" s="77" t="str">
        <f t="shared" si="10"/>
        <v/>
      </c>
      <c r="I6" s="77" t="str">
        <f t="shared" si="11"/>
        <v>AL</v>
      </c>
      <c r="J6" t="str">
        <f>IF(C6="","",IF(LEN(Tabel2[[#This Row],[Entiteit of attribuut]])=2,"",Tabel2[[#This Row],[Entiteit]]&amp;"_"&amp;Tabel2[[#This Row],[Entiteit of attribuut]]))</f>
        <v>AL_APPLVS</v>
      </c>
      <c r="K6" t="str">
        <f>IF(Schema!I18="","",Schema!I18)</f>
        <v/>
      </c>
      <c r="L6" t="str">
        <f>IF(Schema!J18="","",Schema!J18)</f>
        <v/>
      </c>
      <c r="M6" t="str">
        <f>IF(Schema!K18="","",Schema!K18)</f>
        <v/>
      </c>
      <c r="N6" t="str">
        <f>IF(Schema!L18="","",Schema!L18)</f>
        <v/>
      </c>
      <c r="O6" t="str">
        <f>IF(Schema!N18="","",Schema!N18)</f>
        <v>O</v>
      </c>
    </row>
    <row r="7" spans="1:15" x14ac:dyDescent="0.2">
      <c r="A7" t="str">
        <f>Schema!A19&amp;Schema!B19&amp;Schema!C19&amp;Schema!D19</f>
        <v>APPUSER</v>
      </c>
      <c r="B7" t="str">
        <f t="shared" si="6"/>
        <v>AL</v>
      </c>
      <c r="C7" s="76">
        <f>IF(A7="","",IF(LEN(Schema!A19)=2,1,IF(LEN(Schema!B19)=2,10,IF(LEN(Schema!C19)=2,100,0))))</f>
        <v>0</v>
      </c>
      <c r="D7" s="76">
        <f t="shared" si="7"/>
        <v>1</v>
      </c>
      <c r="E7" s="76">
        <f>IF(A7="","",SUM(Tabel2[[#This Row],[I1]:[I2]]))</f>
        <v>1</v>
      </c>
      <c r="F7" s="77" t="str">
        <f t="shared" si="8"/>
        <v>AL</v>
      </c>
      <c r="G7" s="77" t="str">
        <f t="shared" si="9"/>
        <v/>
      </c>
      <c r="H7" s="77" t="str">
        <f t="shared" si="10"/>
        <v/>
      </c>
      <c r="I7" s="77" t="str">
        <f t="shared" si="11"/>
        <v>AL</v>
      </c>
      <c r="J7" t="str">
        <f>IF(C7="","",IF(LEN(Tabel2[[#This Row],[Entiteit of attribuut]])=2,"",Tabel2[[#This Row],[Entiteit]]&amp;"_"&amp;Tabel2[[#This Row],[Entiteit of attribuut]]))</f>
        <v>AL_APPUSER</v>
      </c>
      <c r="K7" t="str">
        <f>IF(Schema!I19="","",Schema!I19)</f>
        <v/>
      </c>
      <c r="L7" t="str">
        <f>IF(Schema!J19="","",Schema!J19)</f>
        <v/>
      </c>
      <c r="M7" t="str">
        <f>IF(Schema!K19="","",Schema!K19)</f>
        <v/>
      </c>
      <c r="N7" t="str">
        <f>IF(Schema!L19="","",Schema!L19)</f>
        <v/>
      </c>
      <c r="O7" t="str">
        <f>IF(Schema!N19="","",Schema!N19)</f>
        <v>LEEG</v>
      </c>
    </row>
    <row r="8" spans="1:15" x14ac:dyDescent="0.2">
      <c r="A8" t="str">
        <f>Schema!A20&amp;Schema!B20&amp;Schema!C20&amp;Schema!D20</f>
        <v>BRRONNM</v>
      </c>
      <c r="B8" t="str">
        <f t="shared" si="6"/>
        <v>AL</v>
      </c>
      <c r="C8" s="76">
        <f>IF(A8="","",IF(LEN(Schema!A20)=2,1,IF(LEN(Schema!B20)=2,10,IF(LEN(Schema!C20)=2,100,0))))</f>
        <v>0</v>
      </c>
      <c r="D8" s="76">
        <f t="shared" si="7"/>
        <v>1</v>
      </c>
      <c r="E8" s="76">
        <f>IF(A8="","",SUM(Tabel2[[#This Row],[I1]:[I2]]))</f>
        <v>1</v>
      </c>
      <c r="F8" s="77" t="str">
        <f t="shared" si="8"/>
        <v>AL</v>
      </c>
      <c r="G8" s="77" t="str">
        <f t="shared" si="9"/>
        <v/>
      </c>
      <c r="H8" s="77" t="str">
        <f t="shared" si="10"/>
        <v/>
      </c>
      <c r="I8" s="77" t="str">
        <f t="shared" si="11"/>
        <v>AL</v>
      </c>
      <c r="J8" t="str">
        <f>IF(C8="","",IF(LEN(Tabel2[[#This Row],[Entiteit of attribuut]])=2,"",Tabel2[[#This Row],[Entiteit]]&amp;"_"&amp;Tabel2[[#This Row],[Entiteit of attribuut]]))</f>
        <v>AL_BRRONNM</v>
      </c>
      <c r="K8" t="str">
        <f>IF(Schema!I20="","",Schema!I20)</f>
        <v/>
      </c>
      <c r="L8" t="str">
        <f>IF(Schema!J20="","",Schema!J20)</f>
        <v/>
      </c>
      <c r="M8" t="str">
        <f>IF(Schema!K20="","",Schema!K20)</f>
        <v/>
      </c>
      <c r="N8" t="str">
        <f>IF(Schema!L20="","",Schema!L20)</f>
        <v/>
      </c>
      <c r="O8" t="str">
        <f>IF(Schema!N20="","",Schema!N20)</f>
        <v>LEEG</v>
      </c>
    </row>
    <row r="9" spans="1:15" x14ac:dyDescent="0.2">
      <c r="A9" t="str">
        <f>Schema!A21&amp;Schema!B21&amp;Schema!C21&amp;Schema!D21</f>
        <v>CPREF</v>
      </c>
      <c r="B9" t="str">
        <f t="shared" si="6"/>
        <v>AL</v>
      </c>
      <c r="C9" s="76">
        <f>IF(A9="","",IF(LEN(Schema!A21)=2,1,IF(LEN(Schema!B21)=2,10,IF(LEN(Schema!C21)=2,100,0))))</f>
        <v>0</v>
      </c>
      <c r="D9" s="76">
        <f t="shared" si="7"/>
        <v>1</v>
      </c>
      <c r="E9" s="76">
        <f>IF(A9="","",SUM(Tabel2[[#This Row],[I1]:[I2]]))</f>
        <v>1</v>
      </c>
      <c r="F9" s="77" t="str">
        <f t="shared" si="8"/>
        <v>AL</v>
      </c>
      <c r="G9" s="77" t="str">
        <f t="shared" si="9"/>
        <v/>
      </c>
      <c r="H9" s="77" t="str">
        <f t="shared" si="10"/>
        <v/>
      </c>
      <c r="I9" s="77" t="str">
        <f t="shared" si="11"/>
        <v>AL</v>
      </c>
      <c r="J9" t="str">
        <f>IF(C9="","",IF(LEN(Tabel2[[#This Row],[Entiteit of attribuut]])=2,"",Tabel2[[#This Row],[Entiteit]]&amp;"_"&amp;Tabel2[[#This Row],[Entiteit of attribuut]]))</f>
        <v>AL_CPREF</v>
      </c>
      <c r="K9" t="str">
        <f>IF(Schema!I21="","",Schema!I21)</f>
        <v/>
      </c>
      <c r="L9" t="str">
        <f>IF(Schema!J21="","",Schema!J21)</f>
        <v/>
      </c>
      <c r="M9" t="str">
        <f>IF(Schema!K21="","",Schema!K21)</f>
        <v/>
      </c>
      <c r="N9" t="str">
        <f>IF(Schema!L21="","",Schema!L21)</f>
        <v/>
      </c>
      <c r="O9" t="str">
        <f>IF(Schema!N21="","",Schema!N21)</f>
        <v>V</v>
      </c>
    </row>
    <row r="10" spans="1:15" x14ac:dyDescent="0.2">
      <c r="A10" t="str">
        <f>Schema!A22&amp;Schema!B22&amp;Schema!C22&amp;Schema!D22</f>
        <v>DATACAT</v>
      </c>
      <c r="B10" t="str">
        <f t="shared" si="6"/>
        <v>AL</v>
      </c>
      <c r="C10" s="76">
        <f>IF(A10="","",IF(LEN(Schema!A22)=2,1,IF(LEN(Schema!B22)=2,10,IF(LEN(Schema!C22)=2,100,0))))</f>
        <v>0</v>
      </c>
      <c r="D10" s="76">
        <f t="shared" si="7"/>
        <v>1</v>
      </c>
      <c r="E10" s="76">
        <f>IF(A10="","",SUM(Tabel2[[#This Row],[I1]:[I2]]))</f>
        <v>1</v>
      </c>
      <c r="F10" s="77" t="str">
        <f t="shared" si="8"/>
        <v>AL</v>
      </c>
      <c r="G10" s="77" t="str">
        <f t="shared" si="9"/>
        <v/>
      </c>
      <c r="H10" s="77" t="str">
        <f t="shared" si="10"/>
        <v/>
      </c>
      <c r="I10" s="77" t="str">
        <f t="shared" si="11"/>
        <v>AL</v>
      </c>
      <c r="J10" t="str">
        <f>IF(C10="","",IF(LEN(Tabel2[[#This Row],[Entiteit of attribuut]])=2,"",Tabel2[[#This Row],[Entiteit]]&amp;"_"&amp;Tabel2[[#This Row],[Entiteit of attribuut]]))</f>
        <v>AL_DATACAT</v>
      </c>
      <c r="K10" t="str">
        <f>IF(Schema!I22="","",Schema!I22)</f>
        <v/>
      </c>
      <c r="L10" t="str">
        <f>IF(Schema!J22="","",Schema!J22)</f>
        <v/>
      </c>
      <c r="M10" t="str">
        <f>IF(Schema!K22="","",Schema!K22)</f>
        <v/>
      </c>
      <c r="N10" t="str">
        <f>IF(Schema!L22="","",Schema!L22)</f>
        <v/>
      </c>
      <c r="O10" t="str">
        <f>IF(Schema!N22="","",Schema!N22)</f>
        <v>LEEG</v>
      </c>
    </row>
    <row r="11" spans="1:15" x14ac:dyDescent="0.2">
      <c r="A11" t="str">
        <f>Schema!A23&amp;Schema!B23&amp;Schema!C23&amp;Schema!D23</f>
        <v>FUNCTIE</v>
      </c>
      <c r="B11" t="str">
        <f t="shared" si="6"/>
        <v>AL</v>
      </c>
      <c r="C11" s="76">
        <f>IF(A11="","",IF(LEN(Schema!A23)=2,1,IF(LEN(Schema!B23)=2,10,IF(LEN(Schema!C23)=2,100,0))))</f>
        <v>0</v>
      </c>
      <c r="D11" s="76">
        <f t="shared" si="7"/>
        <v>1</v>
      </c>
      <c r="E11" s="76">
        <f>IF(A11="","",SUM(Tabel2[[#This Row],[I1]:[I2]]))</f>
        <v>1</v>
      </c>
      <c r="F11" s="77" t="str">
        <f t="shared" si="8"/>
        <v>AL</v>
      </c>
      <c r="G11" s="77" t="str">
        <f t="shared" si="9"/>
        <v/>
      </c>
      <c r="H11" s="77" t="str">
        <f t="shared" si="10"/>
        <v/>
      </c>
      <c r="I11" s="77" t="str">
        <f t="shared" si="11"/>
        <v>AL</v>
      </c>
      <c r="J11" t="str">
        <f>IF(C11="","",IF(LEN(Tabel2[[#This Row],[Entiteit of attribuut]])=2,"",Tabel2[[#This Row],[Entiteit]]&amp;"_"&amp;Tabel2[[#This Row],[Entiteit of attribuut]]))</f>
        <v>AL_FUNCTIE</v>
      </c>
      <c r="K11" t="str">
        <f>IF(Schema!I23="","",Schema!I23)</f>
        <v/>
      </c>
      <c r="L11" t="str">
        <f>IF(Schema!J23="","",Schema!J23)</f>
        <v/>
      </c>
      <c r="M11" t="str">
        <f>IF(Schema!K23="","",Schema!K23)</f>
        <v/>
      </c>
      <c r="N11" t="str">
        <f>IF(Schema!L23="","",Schema!L23)</f>
        <v/>
      </c>
      <c r="O11" t="str">
        <f>IF(Schema!N23="","",Schema!N23)</f>
        <v>LEEG</v>
      </c>
    </row>
    <row r="12" spans="1:15" x14ac:dyDescent="0.2">
      <c r="A12" t="str">
        <f>Schema!A24&amp;Schema!B24&amp;Schema!C24&amp;Schema!D24</f>
        <v>INCLGP</v>
      </c>
      <c r="B12" t="str">
        <f t="shared" si="6"/>
        <v>AL</v>
      </c>
      <c r="C12" s="76">
        <f>IF(A12="","",IF(LEN(Schema!A24)=2,1,IF(LEN(Schema!B24)=2,10,IF(LEN(Schema!C24)=2,100,0))))</f>
        <v>0</v>
      </c>
      <c r="D12" s="76">
        <f t="shared" si="7"/>
        <v>1</v>
      </c>
      <c r="E12" s="76">
        <f>IF(A12="","",SUM(Tabel2[[#This Row],[I1]:[I2]]))</f>
        <v>1</v>
      </c>
      <c r="F12" s="77" t="str">
        <f t="shared" si="8"/>
        <v>AL</v>
      </c>
      <c r="G12" s="77" t="str">
        <f t="shared" si="9"/>
        <v/>
      </c>
      <c r="H12" s="77" t="str">
        <f t="shared" si="10"/>
        <v/>
      </c>
      <c r="I12" s="77" t="str">
        <f t="shared" si="11"/>
        <v>AL</v>
      </c>
      <c r="J12" t="str">
        <f>IF(C12="","",IF(LEN(Tabel2[[#This Row],[Entiteit of attribuut]])=2,"",Tabel2[[#This Row],[Entiteit]]&amp;"_"&amp;Tabel2[[#This Row],[Entiteit of attribuut]]))</f>
        <v>AL_INCLGP</v>
      </c>
      <c r="K12" t="str">
        <f>IF(Schema!I24="","",Schema!I24)</f>
        <v/>
      </c>
      <c r="L12" t="str">
        <f>IF(Schema!J24="","",Schema!J24)</f>
        <v/>
      </c>
      <c r="M12" t="str">
        <f>IF(Schema!K24="","",Schema!K24)</f>
        <v/>
      </c>
      <c r="N12" t="str">
        <f>IF(Schema!L24="","",Schema!L24)</f>
        <v/>
      </c>
      <c r="O12" t="str">
        <f>IF(Schema!N24="","",Schema!N24)</f>
        <v>V</v>
      </c>
    </row>
    <row r="13" spans="1:15" x14ac:dyDescent="0.2">
      <c r="A13" t="str">
        <f>Schema!A25&amp;Schema!B25&amp;Schema!C25&amp;Schema!D25</f>
        <v>INCLOP</v>
      </c>
      <c r="B13" t="str">
        <f t="shared" si="6"/>
        <v>AL</v>
      </c>
      <c r="C13" s="76">
        <f>IF(A13="","",IF(LEN(Schema!A25)=2,1,IF(LEN(Schema!B25)=2,10,IF(LEN(Schema!C25)=2,100,0))))</f>
        <v>0</v>
      </c>
      <c r="D13" s="76">
        <f t="shared" si="7"/>
        <v>1</v>
      </c>
      <c r="E13" s="76">
        <f>IF(A13="","",SUM(Tabel2[[#This Row],[I1]:[I2]]))</f>
        <v>1</v>
      </c>
      <c r="F13" s="77" t="str">
        <f t="shared" si="8"/>
        <v>AL</v>
      </c>
      <c r="G13" s="77" t="str">
        <f t="shared" si="9"/>
        <v/>
      </c>
      <c r="H13" s="77" t="str">
        <f t="shared" si="10"/>
        <v/>
      </c>
      <c r="I13" s="77" t="str">
        <f t="shared" si="11"/>
        <v>AL</v>
      </c>
      <c r="J13" t="str">
        <f>IF(C13="","",IF(LEN(Tabel2[[#This Row],[Entiteit of attribuut]])=2,"",Tabel2[[#This Row],[Entiteit]]&amp;"_"&amp;Tabel2[[#This Row],[Entiteit of attribuut]]))</f>
        <v>AL_INCLOP</v>
      </c>
      <c r="K13" t="str">
        <f>IF(Schema!I25="","",Schema!I25)</f>
        <v/>
      </c>
      <c r="L13" t="str">
        <f>IF(Schema!J25="","",Schema!J25)</f>
        <v/>
      </c>
      <c r="M13" t="str">
        <f>IF(Schema!K25="","",Schema!K25)</f>
        <v/>
      </c>
      <c r="N13" t="str">
        <f>IF(Schema!L25="","",Schema!L25)</f>
        <v/>
      </c>
      <c r="O13" t="str">
        <f>IF(Schema!N25="","",Schema!N25)</f>
        <v>V</v>
      </c>
    </row>
    <row r="14" spans="1:15" x14ac:dyDescent="0.2">
      <c r="A14" t="str">
        <f>Schema!A26&amp;Schema!B26&amp;Schema!C26&amp;Schema!D26</f>
        <v>INCLPP</v>
      </c>
      <c r="B14" t="str">
        <f t="shared" si="6"/>
        <v>AL</v>
      </c>
      <c r="C14" s="76">
        <f>IF(A14="","",IF(LEN(Schema!A26)=2,1,IF(LEN(Schema!B26)=2,10,IF(LEN(Schema!C26)=2,100,0))))</f>
        <v>0</v>
      </c>
      <c r="D14" s="76">
        <f t="shared" si="7"/>
        <v>1</v>
      </c>
      <c r="E14" s="76">
        <f>IF(A14="","",SUM(Tabel2[[#This Row],[I1]:[I2]]))</f>
        <v>1</v>
      </c>
      <c r="F14" s="77" t="str">
        <f t="shared" si="8"/>
        <v>AL</v>
      </c>
      <c r="G14" s="77" t="str">
        <f t="shared" si="9"/>
        <v/>
      </c>
      <c r="H14" s="77" t="str">
        <f t="shared" si="10"/>
        <v/>
      </c>
      <c r="I14" s="77" t="str">
        <f t="shared" si="11"/>
        <v>AL</v>
      </c>
      <c r="J14" t="str">
        <f>IF(C14="","",IF(LEN(Tabel2[[#This Row],[Entiteit of attribuut]])=2,"",Tabel2[[#This Row],[Entiteit]]&amp;"_"&amp;Tabel2[[#This Row],[Entiteit of attribuut]]))</f>
        <v>AL_INCLPP</v>
      </c>
      <c r="K14" t="str">
        <f>IF(Schema!I26="","",Schema!I26)</f>
        <v/>
      </c>
      <c r="L14" t="str">
        <f>IF(Schema!J26="","",Schema!J26)</f>
        <v/>
      </c>
      <c r="M14" t="str">
        <f>IF(Schema!K26="","",Schema!K26)</f>
        <v/>
      </c>
      <c r="N14" t="str">
        <f>IF(Schema!L26="","",Schema!L26)</f>
        <v/>
      </c>
      <c r="O14" t="str">
        <f>IF(Schema!N26="","",Schema!N26)</f>
        <v>V</v>
      </c>
    </row>
    <row r="15" spans="1:15" x14ac:dyDescent="0.2">
      <c r="A15" t="str">
        <f>Schema!A27&amp;Schema!B27&amp;Schema!C27&amp;Schema!D27</f>
        <v>MNDGP</v>
      </c>
      <c r="B15" t="str">
        <f t="shared" si="6"/>
        <v>AL</v>
      </c>
      <c r="C15" s="76">
        <f>IF(A15="","",IF(LEN(Schema!A27)=2,1,IF(LEN(Schema!B27)=2,10,IF(LEN(Schema!C27)=2,100,0))))</f>
        <v>0</v>
      </c>
      <c r="D15" s="76">
        <f t="shared" si="7"/>
        <v>1</v>
      </c>
      <c r="E15" s="76">
        <f>IF(A15="","",SUM(Tabel2[[#This Row],[I1]:[I2]]))</f>
        <v>1</v>
      </c>
      <c r="F15" s="77" t="str">
        <f t="shared" si="8"/>
        <v>AL</v>
      </c>
      <c r="G15" s="77" t="str">
        <f t="shared" si="9"/>
        <v/>
      </c>
      <c r="H15" s="77" t="str">
        <f t="shared" si="10"/>
        <v/>
      </c>
      <c r="I15" s="77" t="str">
        <f t="shared" si="11"/>
        <v>AL</v>
      </c>
      <c r="J15" t="str">
        <f>IF(C15="","",IF(LEN(Tabel2[[#This Row],[Entiteit of attribuut]])=2,"",Tabel2[[#This Row],[Entiteit]]&amp;"_"&amp;Tabel2[[#This Row],[Entiteit of attribuut]]))</f>
        <v>AL_MNDGP</v>
      </c>
      <c r="K15" t="str">
        <f>IF(Schema!I27="","",Schema!I27)</f>
        <v/>
      </c>
      <c r="L15" t="str">
        <f>IF(Schema!J27="","",Schema!J27)</f>
        <v/>
      </c>
      <c r="M15" t="str">
        <f>IF(Schema!K27="","",Schema!K27)</f>
        <v/>
      </c>
      <c r="N15" t="str">
        <f>IF(Schema!L27="","",Schema!L27)</f>
        <v/>
      </c>
      <c r="O15" t="str">
        <f>IF(Schema!N27="","",Schema!N27)</f>
        <v>O</v>
      </c>
    </row>
    <row r="16" spans="1:15" x14ac:dyDescent="0.2">
      <c r="A16" t="str">
        <f>Schema!A28&amp;Schema!B28&amp;Schema!C28&amp;Schema!D28</f>
        <v>VERSIEV</v>
      </c>
      <c r="B16" t="str">
        <f t="shared" si="6"/>
        <v>AL</v>
      </c>
      <c r="C16" s="76">
        <f>IF(A16="","",IF(LEN(Schema!A28)=2,1,IF(LEN(Schema!B28)=2,10,IF(LEN(Schema!C28)=2,100,0))))</f>
        <v>0</v>
      </c>
      <c r="D16" s="76">
        <f t="shared" si="7"/>
        <v>1</v>
      </c>
      <c r="E16" s="76">
        <f>IF(A16="","",SUM(Tabel2[[#This Row],[I1]:[I2]]))</f>
        <v>1</v>
      </c>
      <c r="F16" s="77" t="str">
        <f t="shared" si="8"/>
        <v>AL</v>
      </c>
      <c r="G16" s="77" t="str">
        <f t="shared" si="9"/>
        <v/>
      </c>
      <c r="H16" s="77" t="str">
        <f t="shared" si="10"/>
        <v/>
      </c>
      <c r="I16" s="77" t="str">
        <f t="shared" si="11"/>
        <v>AL</v>
      </c>
      <c r="J16" t="str">
        <f>IF(C16="","",IF(LEN(Tabel2[[#This Row],[Entiteit of attribuut]])=2,"",Tabel2[[#This Row],[Entiteit]]&amp;"_"&amp;Tabel2[[#This Row],[Entiteit of attribuut]]))</f>
        <v>AL_VERSIEV</v>
      </c>
      <c r="K16" t="str">
        <f>IF(Schema!I28="","",Schema!I28)</f>
        <v/>
      </c>
      <c r="L16" t="str">
        <f>IF(Schema!J28="","",Schema!J28)</f>
        <v/>
      </c>
      <c r="M16" t="str">
        <f>IF(Schema!K28="","",Schema!K28)</f>
        <v/>
      </c>
      <c r="N16" t="str">
        <f>IF(Schema!L28="","",Schema!L28)</f>
        <v/>
      </c>
      <c r="O16" t="str">
        <f>IF(Schema!N28="","",Schema!N28)</f>
        <v>V</v>
      </c>
    </row>
    <row r="17" spans="1:15" x14ac:dyDescent="0.2">
      <c r="A17" t="str">
        <f>Schema!A29&amp;Schema!B29&amp;Schema!C29&amp;Schema!D29</f>
        <v>VIEWCOD</v>
      </c>
      <c r="B17" t="str">
        <f t="shared" si="6"/>
        <v>AL</v>
      </c>
      <c r="C17" s="76">
        <f>IF(A17="","",IF(LEN(Schema!A29)=2,1,IF(LEN(Schema!B29)=2,10,IF(LEN(Schema!C29)=2,100,0))))</f>
        <v>0</v>
      </c>
      <c r="D17" s="76">
        <f t="shared" si="7"/>
        <v>1</v>
      </c>
      <c r="E17" s="76">
        <f>IF(A17="","",SUM(Tabel2[[#This Row],[I1]:[I2]]))</f>
        <v>1</v>
      </c>
      <c r="F17" s="77" t="str">
        <f t="shared" si="8"/>
        <v>AL</v>
      </c>
      <c r="G17" s="77" t="str">
        <f t="shared" si="9"/>
        <v/>
      </c>
      <c r="H17" s="77" t="str">
        <f t="shared" si="10"/>
        <v/>
      </c>
      <c r="I17" s="77" t="str">
        <f t="shared" si="11"/>
        <v>AL</v>
      </c>
      <c r="J17" t="str">
        <f>IF(C17="","",IF(LEN(Tabel2[[#This Row],[Entiteit of attribuut]])=2,"",Tabel2[[#This Row],[Entiteit]]&amp;"_"&amp;Tabel2[[#This Row],[Entiteit of attribuut]]))</f>
        <v>AL_VIEWCOD</v>
      </c>
      <c r="K17" t="str">
        <f>IF(Schema!I29="","",Schema!I29)</f>
        <v/>
      </c>
      <c r="L17" t="str">
        <f>IF(Schema!J29="","",Schema!J29)</f>
        <v/>
      </c>
      <c r="M17" t="str">
        <f>IF(Schema!K29="","",Schema!K29)</f>
        <v/>
      </c>
      <c r="N17" t="str">
        <f>IF(Schema!L29="","",Schema!L29)</f>
        <v/>
      </c>
      <c r="O17" t="str">
        <f>IF(Schema!N29="","",Schema!N29)</f>
        <v>LEEG</v>
      </c>
    </row>
    <row r="18" spans="1:15" x14ac:dyDescent="0.2">
      <c r="A18" t="str">
        <f>Schema!A30&amp;Schema!B30&amp;Schema!C30&amp;Schema!D30</f>
        <v>VRWRKCD</v>
      </c>
      <c r="B18" t="str">
        <f t="shared" si="6"/>
        <v>AL</v>
      </c>
      <c r="C18" s="76">
        <f>IF(A18="","",IF(LEN(Schema!A30)=2,1,IF(LEN(Schema!B30)=2,10,IF(LEN(Schema!C30)=2,100,0))))</f>
        <v>0</v>
      </c>
      <c r="D18" s="76">
        <f t="shared" si="7"/>
        <v>1</v>
      </c>
      <c r="E18" s="76">
        <f>IF(A18="","",SUM(Tabel2[[#This Row],[I1]:[I2]]))</f>
        <v>1</v>
      </c>
      <c r="F18" s="77" t="str">
        <f t="shared" si="8"/>
        <v>AL</v>
      </c>
      <c r="G18" s="77" t="str">
        <f t="shared" si="9"/>
        <v/>
      </c>
      <c r="H18" s="77" t="str">
        <f t="shared" si="10"/>
        <v/>
      </c>
      <c r="I18" s="77" t="str">
        <f t="shared" si="11"/>
        <v>AL</v>
      </c>
      <c r="J18" t="str">
        <f>IF(C18="","",IF(LEN(Tabel2[[#This Row],[Entiteit of attribuut]])=2,"",Tabel2[[#This Row],[Entiteit]]&amp;"_"&amp;Tabel2[[#This Row],[Entiteit of attribuut]]))</f>
        <v>AL_VRWRKCD</v>
      </c>
      <c r="K18" t="str">
        <f>IF(Schema!I30="","",Schema!I30)</f>
        <v/>
      </c>
      <c r="L18" t="str">
        <f>IF(Schema!J30="","",Schema!J30)</f>
        <v/>
      </c>
      <c r="M18" t="str">
        <f>IF(Schema!K30="","",Schema!K30)</f>
        <v/>
      </c>
      <c r="N18" t="str">
        <f>IF(Schema!L30="","",Schema!L30)</f>
        <v/>
      </c>
      <c r="O18" t="str">
        <f>IF(Schema!N30="","",Schema!N30)</f>
        <v>LEEG</v>
      </c>
    </row>
    <row r="19" spans="1:15" x14ac:dyDescent="0.2">
      <c r="A19" t="str">
        <f>Schema!A31&amp;Schema!B31&amp;Schema!C31&amp;Schema!D31</f>
        <v>RC</v>
      </c>
      <c r="B19" t="str">
        <f t="shared" si="6"/>
        <v>RC</v>
      </c>
      <c r="C19" s="76">
        <f>IF(A19="","",IF(LEN(Schema!A31)=2,1,IF(LEN(Schema!B31)=2,10,IF(LEN(Schema!C31)=2,100,0))))</f>
        <v>1</v>
      </c>
      <c r="D19" s="76">
        <f t="shared" si="7"/>
        <v>1</v>
      </c>
      <c r="E19" s="76">
        <f>IF(A19="","",SUM(Tabel2[[#This Row],[I1]:[I2]]))</f>
        <v>2</v>
      </c>
      <c r="F19" s="77" t="str">
        <f t="shared" si="8"/>
        <v>RC</v>
      </c>
      <c r="G19" s="77" t="str">
        <f t="shared" si="9"/>
        <v/>
      </c>
      <c r="H19" s="77" t="str">
        <f t="shared" si="10"/>
        <v/>
      </c>
      <c r="I19" s="77" t="str">
        <f t="shared" si="11"/>
        <v>RC</v>
      </c>
      <c r="J19" t="str">
        <f>IF(C19="","",IF(LEN(Tabel2[[#This Row],[Entiteit of attribuut]])=2,"",Tabel2[[#This Row],[Entiteit]]&amp;"_"&amp;Tabel2[[#This Row],[Entiteit of attribuut]]))</f>
        <v/>
      </c>
      <c r="K19" t="str">
        <f>IF(Schema!I31="","",Schema!I31)</f>
        <v/>
      </c>
      <c r="L19" t="str">
        <f>IF(Schema!J31="","",Schema!J31)</f>
        <v/>
      </c>
      <c r="M19" t="str">
        <f>IF(Schema!K31="","",Schema!K31)</f>
        <v/>
      </c>
      <c r="N19" t="str">
        <f>IF(Schema!L31="","",Schema!L31)</f>
        <v/>
      </c>
      <c r="O19" t="str">
        <f>IF(Schema!N31="","",Schema!N31)</f>
        <v>O</v>
      </c>
    </row>
    <row r="20" spans="1:15" x14ac:dyDescent="0.2">
      <c r="A20" t="str">
        <f>Schema!A32&amp;Schema!B32&amp;Schema!C32&amp;Schema!D32</f>
        <v>NUMMER</v>
      </c>
      <c r="B20" t="str">
        <f t="shared" si="6"/>
        <v>RC</v>
      </c>
      <c r="C20" s="76">
        <f>IF(A20="","",IF(LEN(Schema!A32)=2,1,IF(LEN(Schema!B32)=2,10,IF(LEN(Schema!C32)=2,100,0))))</f>
        <v>0</v>
      </c>
      <c r="D20" s="76">
        <f t="shared" si="7"/>
        <v>1</v>
      </c>
      <c r="E20" s="76">
        <f>IF(A20="","",SUM(Tabel2[[#This Row],[I1]:[I2]]))</f>
        <v>1</v>
      </c>
      <c r="F20" s="77" t="str">
        <f t="shared" si="8"/>
        <v>RC</v>
      </c>
      <c r="G20" s="77" t="str">
        <f t="shared" si="9"/>
        <v/>
      </c>
      <c r="H20" s="77" t="str">
        <f t="shared" si="10"/>
        <v/>
      </c>
      <c r="I20" s="77" t="str">
        <f t="shared" si="11"/>
        <v>RC</v>
      </c>
      <c r="J20" t="str">
        <f>IF(C20="","",IF(LEN(Tabel2[[#This Row],[Entiteit of attribuut]])=2,"",Tabel2[[#This Row],[Entiteit]]&amp;"_"&amp;Tabel2[[#This Row],[Entiteit of attribuut]]))</f>
        <v>RC_NUMMER</v>
      </c>
      <c r="K20" t="str">
        <f>IF(Schema!I32="","",Schema!I32)</f>
        <v/>
      </c>
      <c r="L20" t="str">
        <f>IF(Schema!J32="","",Schema!J32)</f>
        <v/>
      </c>
      <c r="M20" t="str">
        <f>IF(Schema!K32="","",Schema!K32)</f>
        <v/>
      </c>
      <c r="N20" t="str">
        <f>IF(Schema!L32="","",Schema!L32)</f>
        <v/>
      </c>
      <c r="O20" t="str">
        <f>IF(Schema!N32="","",Schema!N32)</f>
        <v>V</v>
      </c>
    </row>
    <row r="21" spans="1:15" x14ac:dyDescent="0.2">
      <c r="A21" t="str">
        <f>Schema!A33&amp;Schema!B33&amp;Schema!C33&amp;Schema!D33</f>
        <v>PK</v>
      </c>
      <c r="B21" t="str">
        <f t="shared" si="6"/>
        <v>PK</v>
      </c>
      <c r="C21" s="76">
        <f>IF(A21="","",IF(LEN(Schema!A33)=2,1,IF(LEN(Schema!B33)=2,10,IF(LEN(Schema!C33)=2,100,0))))</f>
        <v>1</v>
      </c>
      <c r="D21" s="76">
        <f t="shared" si="7"/>
        <v>1</v>
      </c>
      <c r="E21" s="76">
        <f>IF(A21="","",SUM(Tabel2[[#This Row],[I1]:[I2]]))</f>
        <v>2</v>
      </c>
      <c r="F21" s="77" t="str">
        <f t="shared" si="8"/>
        <v>PK</v>
      </c>
      <c r="G21" s="77" t="str">
        <f t="shared" si="9"/>
        <v/>
      </c>
      <c r="H21" s="77" t="str">
        <f t="shared" si="10"/>
        <v/>
      </c>
      <c r="I21" s="77" t="str">
        <f t="shared" si="11"/>
        <v>PK</v>
      </c>
      <c r="J21" t="str">
        <f>IF(C21="","",IF(LEN(Tabel2[[#This Row],[Entiteit of attribuut]])=2,"",Tabel2[[#This Row],[Entiteit]]&amp;"_"&amp;Tabel2[[#This Row],[Entiteit of attribuut]]))</f>
        <v/>
      </c>
      <c r="K21" t="str">
        <f>IF(Schema!I33="","",Schema!I33)</f>
        <v/>
      </c>
      <c r="L21" t="str">
        <f>IF(Schema!J33="","",Schema!J33)</f>
        <v/>
      </c>
      <c r="M21" t="str">
        <f>IF(Schema!K33="","",Schema!K33)</f>
        <v/>
      </c>
      <c r="N21" t="str">
        <f>IF(Schema!L33="","",Schema!L33)</f>
        <v/>
      </c>
      <c r="O21" t="str">
        <f>IF(Schema!N33="","",Schema!N33)</f>
        <v>O</v>
      </c>
    </row>
    <row r="22" spans="1:15" x14ac:dyDescent="0.2">
      <c r="A22" t="str">
        <f>Schema!A36&amp;Schema!B36&amp;Schema!C36&amp;Schema!D36</f>
        <v>PP</v>
      </c>
      <c r="B22" t="str">
        <f t="shared" si="6"/>
        <v>PP</v>
      </c>
      <c r="C22" s="76">
        <f>IF(A22="","",IF(LEN(Schema!A36)=2,1,IF(LEN(Schema!B36)=2,10,IF(LEN(Schema!C36)=2,100,0))))</f>
        <v>1</v>
      </c>
      <c r="D22" s="76">
        <f t="shared" si="7"/>
        <v>1</v>
      </c>
      <c r="E22" s="76">
        <f>IF(A22="","",SUM(Tabel2[[#This Row],[I1]:[I2]]))</f>
        <v>2</v>
      </c>
      <c r="F22" s="77" t="str">
        <f t="shared" si="8"/>
        <v>PP</v>
      </c>
      <c r="G22" s="77" t="str">
        <f t="shared" si="9"/>
        <v/>
      </c>
      <c r="H22" s="77" t="str">
        <f t="shared" si="10"/>
        <v/>
      </c>
      <c r="I22" s="77" t="str">
        <f t="shared" si="11"/>
        <v>PP</v>
      </c>
      <c r="J22" t="str">
        <f>IF(C22="","",IF(LEN(Tabel2[[#This Row],[Entiteit of attribuut]])=2,"",Tabel2[[#This Row],[Entiteit]]&amp;"_"&amp;Tabel2[[#This Row],[Entiteit of attribuut]]))</f>
        <v/>
      </c>
      <c r="K22" t="str">
        <f>IF(Schema!I36="","",Schema!I36)</f>
        <v/>
      </c>
      <c r="L22" t="str">
        <f>IF(Schema!J36="","",Schema!J36)</f>
        <v/>
      </c>
      <c r="M22" t="str">
        <f>IF(Schema!K36="","",Schema!K36)</f>
        <v/>
      </c>
      <c r="N22" t="str">
        <f>IF(Schema!L36="","",Schema!L36)</f>
        <v/>
      </c>
      <c r="O22" t="str">
        <f>IF(Schema!N36="","",Schema!N36)</f>
        <v>V</v>
      </c>
    </row>
    <row r="23" spans="1:15" x14ac:dyDescent="0.2">
      <c r="A23" t="str">
        <f>Schema!A37&amp;Schema!B37&amp;Schema!C37&amp;Schema!D37</f>
        <v>ADEFVRS</v>
      </c>
      <c r="B23" t="str">
        <f t="shared" si="6"/>
        <v>PP</v>
      </c>
      <c r="C23" s="76">
        <f>IF(A23="","",IF(LEN(Schema!A37)=2,1,IF(LEN(Schema!B37)=2,10,IF(LEN(Schema!C37)=2,100,0))))</f>
        <v>0</v>
      </c>
      <c r="D23" s="76">
        <f t="shared" si="7"/>
        <v>1</v>
      </c>
      <c r="E23" s="76">
        <f>IF(A23="","",SUM(Tabel2[[#This Row],[I1]:[I2]]))</f>
        <v>1</v>
      </c>
      <c r="F23" s="77" t="str">
        <f t="shared" si="8"/>
        <v>PP</v>
      </c>
      <c r="G23" s="77" t="str">
        <f t="shared" si="9"/>
        <v/>
      </c>
      <c r="H23" s="77" t="str">
        <f t="shared" si="10"/>
        <v/>
      </c>
      <c r="I23" s="77" t="str">
        <f t="shared" si="11"/>
        <v>PP</v>
      </c>
      <c r="J23" t="str">
        <f>IF(C23="","",IF(LEN(Tabel2[[#This Row],[Entiteit of attribuut]])=2,"",Tabel2[[#This Row],[Entiteit]]&amp;"_"&amp;Tabel2[[#This Row],[Entiteit of attribuut]]))</f>
        <v>PP_ADEFVRS</v>
      </c>
      <c r="K23" t="str">
        <f>IF(Schema!I37="","",Schema!I37)</f>
        <v/>
      </c>
      <c r="L23" t="str">
        <f>IF(Schema!J37="","",Schema!J37)</f>
        <v/>
      </c>
      <c r="M23" t="str">
        <f>IF(Schema!K37="","",Schema!K37)</f>
        <v/>
      </c>
      <c r="N23" t="str">
        <f>IF(Schema!L37="","",Schema!L37)</f>
        <v/>
      </c>
      <c r="O23" t="str">
        <f>IF(Schema!N37="","",Schema!N37)</f>
        <v>V</v>
      </c>
    </row>
    <row r="24" spans="1:15" x14ac:dyDescent="0.2">
      <c r="A24" t="str">
        <f>Schema!A34&amp;Schema!B34&amp;Schema!C34&amp;Schema!D34</f>
        <v xml:space="preserve">NUMMER </v>
      </c>
      <c r="B24" t="str">
        <f t="shared" si="6"/>
        <v>PP</v>
      </c>
      <c r="C24" s="76">
        <f>IF(A24="","",IF(LEN(Schema!A34)=2,1,IF(LEN(Schema!B34)=2,10,IF(LEN(Schema!C34)=2,100,0))))</f>
        <v>0</v>
      </c>
      <c r="D24" s="76">
        <f t="shared" si="7"/>
        <v>1</v>
      </c>
      <c r="E24" s="76">
        <f>IF(A24="","",SUM(Tabel2[[#This Row],[I1]:[I2]]))</f>
        <v>1</v>
      </c>
      <c r="F24" s="77" t="str">
        <f t="shared" si="8"/>
        <v>PP</v>
      </c>
      <c r="G24" s="77" t="str">
        <f t="shared" si="9"/>
        <v/>
      </c>
      <c r="H24" s="77" t="str">
        <f t="shared" si="10"/>
        <v/>
      </c>
      <c r="I24" s="77" t="str">
        <f t="shared" si="11"/>
        <v>PP</v>
      </c>
      <c r="J24" t="str">
        <f>IF(C24="","",IF(LEN(Tabel2[[#This Row],[Entiteit of attribuut]])=2,"",Tabel2[[#This Row],[Entiteit]]&amp;"_"&amp;Tabel2[[#This Row],[Entiteit of attribuut]]))</f>
        <v xml:space="preserve">PP_NUMMER </v>
      </c>
      <c r="K24" t="str">
        <f>IF(Schema!I34="","",Schema!I34)</f>
        <v/>
      </c>
      <c r="L24" t="str">
        <f>IF(Schema!J34="","",Schema!J34)</f>
        <v/>
      </c>
      <c r="M24" t="str">
        <f>IF(Schema!K34="","",Schema!K34)</f>
        <v/>
      </c>
      <c r="N24" t="str">
        <f>IF(Schema!L34="","",Schema!L34)</f>
        <v/>
      </c>
      <c r="O24" t="str">
        <f>IF(Schema!N34="","",Schema!N34)</f>
        <v>V</v>
      </c>
    </row>
    <row r="25" spans="1:15" x14ac:dyDescent="0.2">
      <c r="A25" t="e">
        <f>Schema!#REF!&amp;Schema!#REF!&amp;Schema!#REF!&amp;Schema!#REF!</f>
        <v>#REF!</v>
      </c>
      <c r="B25" t="e">
        <f t="shared" si="6"/>
        <v>#REF!</v>
      </c>
      <c r="C25" s="76" t="e">
        <f>IF(A25="","",IF(LEN(Schema!#REF!)=2,1,IF(LEN(Schema!#REF!)=2,10,IF(LEN(Schema!#REF!)=2,100,0))))</f>
        <v>#REF!</v>
      </c>
      <c r="D25" s="76" t="e">
        <f t="shared" si="7"/>
        <v>#REF!</v>
      </c>
      <c r="E25" s="76" t="e">
        <f>IF(A25="","",SUM(Tabel2[[#This Row],[I1]:[I2]]))</f>
        <v>#REF!</v>
      </c>
      <c r="F25" s="77" t="e">
        <f t="shared" si="8"/>
        <v>#REF!</v>
      </c>
      <c r="G25" s="77" t="e">
        <f t="shared" si="9"/>
        <v>#REF!</v>
      </c>
      <c r="H25" s="77" t="e">
        <f t="shared" si="10"/>
        <v>#REF!</v>
      </c>
      <c r="I25" s="77" t="e">
        <f t="shared" si="11"/>
        <v>#REF!</v>
      </c>
      <c r="J25" t="e">
        <f>IF(C25="","",IF(LEN(Tabel2[[#This Row],[Entiteit of attribuut]])=2,"",Tabel2[[#This Row],[Entiteit]]&amp;"_"&amp;Tabel2[[#This Row],[Entiteit of attribuut]]))</f>
        <v>#REF!</v>
      </c>
      <c r="K25" t="e">
        <f>IF(Schema!#REF!="","",Schema!#REF!)</f>
        <v>#REF!</v>
      </c>
      <c r="L25" t="e">
        <f>IF(Schema!#REF!="","",Schema!#REF!)</f>
        <v>#REF!</v>
      </c>
      <c r="M25" t="e">
        <f>IF(Schema!#REF!="","",Schema!#REF!)</f>
        <v>#REF!</v>
      </c>
      <c r="N25" t="e">
        <f>IF(Schema!#REF!="","",Schema!#REF!)</f>
        <v>#REF!</v>
      </c>
      <c r="O25" t="e">
        <f>IF(Schema!#REF!="","",Schema!#REF!)</f>
        <v>#REF!</v>
      </c>
    </row>
    <row r="26" spans="1:15" x14ac:dyDescent="0.2">
      <c r="A26" t="e">
        <f>Schema!#REF!&amp;Schema!#REF!&amp;Schema!#REF!&amp;Schema!#REF!</f>
        <v>#REF!</v>
      </c>
      <c r="B26" t="e">
        <f t="shared" si="6"/>
        <v>#REF!</v>
      </c>
      <c r="C26" s="76" t="e">
        <f>IF(A26="","",IF(LEN(Schema!#REF!)=2,1,IF(LEN(Schema!#REF!)=2,10,IF(LEN(Schema!#REF!)=2,100,0))))</f>
        <v>#REF!</v>
      </c>
      <c r="D26" s="76" t="e">
        <f t="shared" si="7"/>
        <v>#REF!</v>
      </c>
      <c r="E26" s="76" t="e">
        <f>IF(A26="","",SUM(Tabel2[[#This Row],[I1]:[I2]]))</f>
        <v>#REF!</v>
      </c>
      <c r="F26" s="77" t="e">
        <f t="shared" si="8"/>
        <v>#REF!</v>
      </c>
      <c r="G26" s="77" t="e">
        <f t="shared" si="9"/>
        <v>#REF!</v>
      </c>
      <c r="H26" s="77" t="e">
        <f t="shared" si="10"/>
        <v>#REF!</v>
      </c>
      <c r="I26" s="77" t="e">
        <f t="shared" si="11"/>
        <v>#REF!</v>
      </c>
      <c r="J26" t="e">
        <f>IF(C26="","",IF(LEN(Tabel2[[#This Row],[Entiteit of attribuut]])=2,"",Tabel2[[#This Row],[Entiteit]]&amp;"_"&amp;Tabel2[[#This Row],[Entiteit of attribuut]]))</f>
        <v>#REF!</v>
      </c>
      <c r="K26" t="e">
        <f>IF(Schema!#REF!="","",Schema!#REF!)</f>
        <v>#REF!</v>
      </c>
      <c r="L26" t="e">
        <f>IF(Schema!#REF!="","",Schema!#REF!)</f>
        <v>#REF!</v>
      </c>
      <c r="M26" t="e">
        <f>IF(Schema!#REF!="","",Schema!#REF!)</f>
        <v>#REF!</v>
      </c>
      <c r="N26" t="e">
        <f>IF(Schema!#REF!="","",Schema!#REF!)</f>
        <v>#REF!</v>
      </c>
      <c r="O26" t="e">
        <f>IF(Schema!#REF!="","",Schema!#REF!)</f>
        <v>#REF!</v>
      </c>
    </row>
    <row r="27" spans="1:15" x14ac:dyDescent="0.2">
      <c r="A27" t="str">
        <f>Schema!A35&amp;Schema!B35&amp;Schema!C35&amp;Schema!D35</f>
        <v xml:space="preserve">VRWRKCD </v>
      </c>
      <c r="B27" t="e">
        <f t="shared" si="6"/>
        <v>#REF!</v>
      </c>
      <c r="C27" s="76">
        <f>IF(A27="","",IF(LEN(Schema!A35)=2,1,IF(LEN(Schema!B35)=2,10,IF(LEN(Schema!C35)=2,100,0))))</f>
        <v>0</v>
      </c>
      <c r="D27" s="76" t="e">
        <f t="shared" si="7"/>
        <v>#REF!</v>
      </c>
      <c r="E27" s="76" t="e">
        <f>IF(A27="","",SUM(Tabel2[[#This Row],[I1]:[I2]]))</f>
        <v>#REF!</v>
      </c>
      <c r="F27" s="77" t="e">
        <f t="shared" si="8"/>
        <v>#REF!</v>
      </c>
      <c r="G27" s="77" t="e">
        <f t="shared" si="9"/>
        <v>#REF!</v>
      </c>
      <c r="H27" s="77" t="e">
        <f t="shared" si="10"/>
        <v>#REF!</v>
      </c>
      <c r="I27" s="77" t="e">
        <f t="shared" si="11"/>
        <v>#REF!</v>
      </c>
      <c r="J27" t="e">
        <f>IF(C27="","",IF(LEN(Tabel2[[#This Row],[Entiteit of attribuut]])=2,"",Tabel2[[#This Row],[Entiteit]]&amp;"_"&amp;Tabel2[[#This Row],[Entiteit of attribuut]]))</f>
        <v>#REF!</v>
      </c>
      <c r="K27" t="str">
        <f>IF(Schema!I35="","",Schema!I35)</f>
        <v/>
      </c>
      <c r="L27" t="str">
        <f>IF(Schema!J35="","",Schema!J35)</f>
        <v/>
      </c>
      <c r="M27" t="str">
        <f>IF(Schema!K35="","",Schema!K35)</f>
        <v/>
      </c>
      <c r="N27" t="str">
        <f>IF(Schema!L35="","",Schema!L35)</f>
        <v/>
      </c>
      <c r="O27" t="str">
        <f>IF(Schema!N35="","",Schema!N35)</f>
        <v>LEEG</v>
      </c>
    </row>
    <row r="28" spans="1:15" x14ac:dyDescent="0.2">
      <c r="A28" t="str">
        <f>Schema!A38&amp;Schema!B38&amp;Schema!C38&amp;Schema!D38</f>
        <v>AFDDEFN</v>
      </c>
      <c r="B28" t="e">
        <f t="shared" si="6"/>
        <v>#REF!</v>
      </c>
      <c r="C28" s="76">
        <f>IF(A28="","",IF(LEN(Schema!A38)=2,1,IF(LEN(Schema!B38)=2,10,IF(LEN(Schema!C38)=2,100,0))))</f>
        <v>0</v>
      </c>
      <c r="D28" s="76" t="e">
        <f t="shared" si="7"/>
        <v>#REF!</v>
      </c>
      <c r="E28" s="76" t="e">
        <f>IF(A28="","",SUM(Tabel2[[#This Row],[I1]:[I2]]))</f>
        <v>#REF!</v>
      </c>
      <c r="F28" s="77" t="e">
        <f t="shared" si="8"/>
        <v>#REF!</v>
      </c>
      <c r="G28" s="77" t="e">
        <f t="shared" si="9"/>
        <v>#REF!</v>
      </c>
      <c r="H28" s="77" t="e">
        <f t="shared" si="10"/>
        <v>#REF!</v>
      </c>
      <c r="I28" s="77" t="e">
        <f t="shared" si="11"/>
        <v>#REF!</v>
      </c>
      <c r="J28" t="e">
        <f>IF(C28="","",IF(LEN(Tabel2[[#This Row],[Entiteit of attribuut]])=2,"",Tabel2[[#This Row],[Entiteit]]&amp;"_"&amp;Tabel2[[#This Row],[Entiteit of attribuut]]))</f>
        <v>#REF!</v>
      </c>
      <c r="K28" t="str">
        <f>IF(Schema!I38="","",Schema!I38)</f>
        <v/>
      </c>
      <c r="L28" t="str">
        <f>IF(Schema!J38="","",Schema!J38)</f>
        <v/>
      </c>
      <c r="M28" t="str">
        <f>IF(Schema!K38="","",Schema!K38)</f>
        <v/>
      </c>
      <c r="N28" t="str">
        <f>IF(Schema!L38="","",Schema!L38)</f>
        <v/>
      </c>
      <c r="O28" t="str">
        <f>IF(Schema!N38="","",Schema!N38)</f>
        <v>V</v>
      </c>
    </row>
    <row r="29" spans="1:15" x14ac:dyDescent="0.2">
      <c r="A29" t="str">
        <f>Schema!A39&amp;Schema!B39&amp;Schema!C39&amp;Schema!D39</f>
        <v>BETTERM</v>
      </c>
      <c r="B29" t="e">
        <f t="shared" si="6"/>
        <v>#REF!</v>
      </c>
      <c r="C29" s="76">
        <f>IF(A29="","",IF(LEN(Schema!A39)=2,1,IF(LEN(Schema!B39)=2,10,IF(LEN(Schema!C39)=2,100,0))))</f>
        <v>0</v>
      </c>
      <c r="D29" s="76" t="e">
        <f t="shared" si="7"/>
        <v>#REF!</v>
      </c>
      <c r="E29" s="76" t="e">
        <f>IF(A29="","",SUM(Tabel2[[#This Row],[I1]:[I2]]))</f>
        <v>#REF!</v>
      </c>
      <c r="F29" s="77" t="e">
        <f t="shared" si="8"/>
        <v>#REF!</v>
      </c>
      <c r="G29" s="77" t="e">
        <f t="shared" si="9"/>
        <v>#REF!</v>
      </c>
      <c r="H29" s="77" t="e">
        <f t="shared" si="10"/>
        <v>#REF!</v>
      </c>
      <c r="I29" s="77" t="e">
        <f t="shared" si="11"/>
        <v>#REF!</v>
      </c>
      <c r="J29" t="e">
        <f>IF(C29="","",IF(LEN(Tabel2[[#This Row],[Entiteit of attribuut]])=2,"",Tabel2[[#This Row],[Entiteit]]&amp;"_"&amp;Tabel2[[#This Row],[Entiteit of attribuut]]))</f>
        <v>#REF!</v>
      </c>
      <c r="K29" t="str">
        <f>IF(Schema!I39="","",Schema!I39)</f>
        <v/>
      </c>
      <c r="L29" t="str">
        <f>IF(Schema!J39="","",Schema!J39)</f>
        <v/>
      </c>
      <c r="M29" t="str">
        <f>IF(Schema!K39="","",Schema!K39)</f>
        <v/>
      </c>
      <c r="N29" t="str">
        <f>IF(Schema!L39="","",Schema!L39)</f>
        <v/>
      </c>
      <c r="O29" t="str">
        <f>IF(Schema!N39="","",Schema!N39)</f>
        <v>O</v>
      </c>
    </row>
    <row r="30" spans="1:15" x14ac:dyDescent="0.2">
      <c r="A30" t="str">
        <f>Schema!A40&amp;Schema!B40&amp;Schema!C40&amp;Schema!D40</f>
        <v>BRANCHE</v>
      </c>
      <c r="B30" t="e">
        <f t="shared" si="6"/>
        <v>#REF!</v>
      </c>
      <c r="C30" s="76">
        <f>IF(A30="","",IF(LEN(Schema!A40)=2,1,IF(LEN(Schema!B40)=2,10,IF(LEN(Schema!C40)=2,100,0))))</f>
        <v>0</v>
      </c>
      <c r="D30" s="76" t="e">
        <f t="shared" si="7"/>
        <v>#REF!</v>
      </c>
      <c r="E30" s="76" t="e">
        <f>IF(A30="","",SUM(Tabel2[[#This Row],[I1]:[I2]]))</f>
        <v>#REF!</v>
      </c>
      <c r="F30" s="77" t="e">
        <f t="shared" si="8"/>
        <v>#REF!</v>
      </c>
      <c r="G30" s="77" t="e">
        <f t="shared" si="9"/>
        <v>#REF!</v>
      </c>
      <c r="H30" s="77" t="e">
        <f t="shared" si="10"/>
        <v>#REF!</v>
      </c>
      <c r="I30" s="77" t="e">
        <f t="shared" si="11"/>
        <v>#REF!</v>
      </c>
      <c r="J30" t="e">
        <f>IF(C30="","",IF(LEN(Tabel2[[#This Row],[Entiteit of attribuut]])=2,"",Tabel2[[#This Row],[Entiteit]]&amp;"_"&amp;Tabel2[[#This Row],[Entiteit of attribuut]]))</f>
        <v>#REF!</v>
      </c>
      <c r="K30" t="str">
        <f>IF(Schema!I40="","",Schema!I40)</f>
        <v/>
      </c>
      <c r="L30" t="str">
        <f>IF(Schema!J40="","",Schema!J40)</f>
        <v/>
      </c>
      <c r="M30" t="str">
        <f>IF(Schema!K40="","",Schema!K40)</f>
        <v/>
      </c>
      <c r="N30" t="str">
        <f>IF(Schema!L40="","",Schema!L40)</f>
        <v/>
      </c>
      <c r="O30" t="str">
        <f>IF(Schema!N40="","",Schema!N40)</f>
        <v>V</v>
      </c>
    </row>
    <row r="31" spans="1:15" x14ac:dyDescent="0.2">
      <c r="A31" t="str">
        <f>Schema!A41&amp;Schema!B41&amp;Schema!C41&amp;Schema!D41</f>
        <v>BTP</v>
      </c>
      <c r="B31" t="e">
        <f t="shared" si="6"/>
        <v>#REF!</v>
      </c>
      <c r="C31" s="76">
        <f>IF(A31="","",IF(LEN(Schema!A41)=2,1,IF(LEN(Schema!B41)=2,10,IF(LEN(Schema!C41)=2,100,0))))</f>
        <v>0</v>
      </c>
      <c r="D31" s="76" t="e">
        <f t="shared" si="7"/>
        <v>#REF!</v>
      </c>
      <c r="E31" s="76" t="e">
        <f>IF(A31="","",SUM(Tabel2[[#This Row],[I1]:[I2]]))</f>
        <v>#REF!</v>
      </c>
      <c r="F31" s="77" t="e">
        <f t="shared" si="8"/>
        <v>#REF!</v>
      </c>
      <c r="G31" s="77" t="e">
        <f t="shared" si="9"/>
        <v>#REF!</v>
      </c>
      <c r="H31" s="77" t="e">
        <f t="shared" si="10"/>
        <v>#REF!</v>
      </c>
      <c r="I31" s="77" t="e">
        <f t="shared" si="11"/>
        <v>#REF!</v>
      </c>
      <c r="J31" t="e">
        <f>IF(C31="","",IF(LEN(Tabel2[[#This Row],[Entiteit of attribuut]])=2,"",Tabel2[[#This Row],[Entiteit]]&amp;"_"&amp;Tabel2[[#This Row],[Entiteit of attribuut]]))</f>
        <v>#REF!</v>
      </c>
      <c r="K31" t="str">
        <f>IF(Schema!I41="","",Schema!I41)</f>
        <v/>
      </c>
      <c r="L31" t="str">
        <f>IF(Schema!J41="","",Schema!J41)</f>
        <v/>
      </c>
      <c r="M31" t="str">
        <f>IF(Schema!K41="","",Schema!K41)</f>
        <v/>
      </c>
      <c r="N31" t="str">
        <f>IF(Schema!L41="","",Schema!L41)</f>
        <v/>
      </c>
      <c r="O31" t="str">
        <f>IF(Schema!N41="","",Schema!N41)</f>
        <v>LEEG</v>
      </c>
    </row>
    <row r="32" spans="1:15" x14ac:dyDescent="0.2">
      <c r="A32" t="str">
        <f>Schema!A42&amp;Schema!B42&amp;Schema!C42&amp;Schema!D42</f>
        <v>CDUUMND</v>
      </c>
      <c r="B32" t="e">
        <f t="shared" si="6"/>
        <v>#REF!</v>
      </c>
      <c r="C32" s="76">
        <f>IF(A32="","",IF(LEN(Schema!A42)=2,1,IF(LEN(Schema!B42)=2,10,IF(LEN(Schema!C42)=2,100,0))))</f>
        <v>0</v>
      </c>
      <c r="D32" s="76" t="e">
        <f t="shared" si="7"/>
        <v>#REF!</v>
      </c>
      <c r="E32" s="76" t="e">
        <f>IF(A32="","",SUM(Tabel2[[#This Row],[I1]:[I2]]))</f>
        <v>#REF!</v>
      </c>
      <c r="F32" s="77" t="e">
        <f t="shared" si="8"/>
        <v>#REF!</v>
      </c>
      <c r="G32" s="77" t="e">
        <f t="shared" si="9"/>
        <v>#REF!</v>
      </c>
      <c r="H32" s="77" t="e">
        <f t="shared" si="10"/>
        <v>#REF!</v>
      </c>
      <c r="I32" s="77" t="e">
        <f t="shared" si="11"/>
        <v>#REF!</v>
      </c>
      <c r="J32" t="e">
        <f>IF(C32="","",IF(LEN(Tabel2[[#This Row],[Entiteit of attribuut]])=2,"",Tabel2[[#This Row],[Entiteit]]&amp;"_"&amp;Tabel2[[#This Row],[Entiteit of attribuut]]))</f>
        <v>#REF!</v>
      </c>
      <c r="K32" t="str">
        <f>IF(Schema!I42="","",Schema!I42)</f>
        <v/>
      </c>
      <c r="L32" t="str">
        <f>IF(Schema!J42="","",Schema!J42)</f>
        <v/>
      </c>
      <c r="M32" t="str">
        <f>IF(Schema!K42="","",Schema!K42)</f>
        <v/>
      </c>
      <c r="N32" t="str">
        <f>IF(Schema!L42="","",Schema!L42)</f>
        <v/>
      </c>
      <c r="O32" t="str">
        <f>IF(Schema!N42="","",Schema!N42)</f>
        <v>O</v>
      </c>
    </row>
    <row r="33" spans="1:15" x14ac:dyDescent="0.2">
      <c r="A33" t="str">
        <f>Schema!A43&amp;Schema!B43&amp;Schema!C43&amp;Schema!D43</f>
        <v>COASSJN</v>
      </c>
      <c r="B33" t="e">
        <f t="shared" si="6"/>
        <v>#REF!</v>
      </c>
      <c r="C33" s="76">
        <f>IF(A33="","",IF(LEN(Schema!A43)=2,1,IF(LEN(Schema!B43)=2,10,IF(LEN(Schema!C43)=2,100,0))))</f>
        <v>0</v>
      </c>
      <c r="D33" s="76" t="e">
        <f t="shared" si="7"/>
        <v>#REF!</v>
      </c>
      <c r="E33" s="76" t="e">
        <f>IF(A33="","",SUM(Tabel2[[#This Row],[I1]:[I2]]))</f>
        <v>#REF!</v>
      </c>
      <c r="F33" s="77" t="e">
        <f t="shared" si="8"/>
        <v>#REF!</v>
      </c>
      <c r="G33" s="77" t="e">
        <f t="shared" si="9"/>
        <v>#REF!</v>
      </c>
      <c r="H33" s="77" t="e">
        <f t="shared" si="10"/>
        <v>#REF!</v>
      </c>
      <c r="I33" s="77" t="e">
        <f t="shared" si="11"/>
        <v>#REF!</v>
      </c>
      <c r="J33" t="e">
        <f>IF(C33="","",IF(LEN(Tabel2[[#This Row],[Entiteit of attribuut]])=2,"",Tabel2[[#This Row],[Entiteit]]&amp;"_"&amp;Tabel2[[#This Row],[Entiteit of attribuut]]))</f>
        <v>#REF!</v>
      </c>
      <c r="K33" t="str">
        <f>IF(Schema!I43="","",Schema!I43)</f>
        <v/>
      </c>
      <c r="L33" t="str">
        <f>IF(Schema!J43="","",Schema!J43)</f>
        <v/>
      </c>
      <c r="M33" t="str">
        <f>IF(Schema!K43="","",Schema!K43)</f>
        <v/>
      </c>
      <c r="N33" t="str">
        <f>IF(Schema!L43="","",Schema!L43)</f>
        <v/>
      </c>
      <c r="O33" t="str">
        <f>IF(Schema!N43="","",Schema!N43)</f>
        <v>V</v>
      </c>
    </row>
    <row r="34" spans="1:15" x14ac:dyDescent="0.2">
      <c r="A34" t="str">
        <f>Schema!A44&amp;Schema!B44&amp;Schema!C44&amp;Schema!D44</f>
        <v>DVOFFTE</v>
      </c>
      <c r="B34" t="e">
        <f t="shared" si="6"/>
        <v>#REF!</v>
      </c>
      <c r="C34" s="76">
        <f>IF(A34="","",IF(LEN(Schema!A44)=2,1,IF(LEN(Schema!B44)=2,10,IF(LEN(Schema!C44)=2,100,0))))</f>
        <v>0</v>
      </c>
      <c r="D34" s="76" t="e">
        <f t="shared" si="7"/>
        <v>#REF!</v>
      </c>
      <c r="E34" s="76" t="e">
        <f>IF(A34="","",SUM(Tabel2[[#This Row],[I1]:[I2]]))</f>
        <v>#REF!</v>
      </c>
      <c r="F34" s="77" t="e">
        <f t="shared" si="8"/>
        <v>#REF!</v>
      </c>
      <c r="G34" s="77" t="e">
        <f t="shared" si="9"/>
        <v>#REF!</v>
      </c>
      <c r="H34" s="77" t="e">
        <f t="shared" si="10"/>
        <v>#REF!</v>
      </c>
      <c r="I34" s="77" t="e">
        <f t="shared" si="11"/>
        <v>#REF!</v>
      </c>
      <c r="J34" t="e">
        <f>IF(C34="","",IF(LEN(Tabel2[[#This Row],[Entiteit of attribuut]])=2,"",Tabel2[[#This Row],[Entiteit]]&amp;"_"&amp;Tabel2[[#This Row],[Entiteit of attribuut]]))</f>
        <v>#REF!</v>
      </c>
      <c r="K34" t="str">
        <f>IF(Schema!I44="","",Schema!I44)</f>
        <v/>
      </c>
      <c r="L34" t="str">
        <f>IF(Schema!J44="","",Schema!J44)</f>
        <v/>
      </c>
      <c r="M34" t="str">
        <f>IF(Schema!K44="","",Schema!K44)</f>
        <v/>
      </c>
      <c r="N34" t="str">
        <f>IF(Schema!L44="","",Schema!L44)</f>
        <v/>
      </c>
      <c r="O34" t="str">
        <f>IF(Schema!N44="","",Schema!N44)</f>
        <v>LEEG</v>
      </c>
    </row>
    <row r="35" spans="1:15" x14ac:dyDescent="0.2">
      <c r="A35" t="str">
        <f>Schema!A45&amp;Schema!B45&amp;Schema!C45&amp;Schema!D45</f>
        <v>ENDDATC</v>
      </c>
      <c r="B35" t="e">
        <f t="shared" si="6"/>
        <v>#REF!</v>
      </c>
      <c r="C35" s="76">
        <f>IF(A35="","",IF(LEN(Schema!A45)=2,1,IF(LEN(Schema!B45)=2,10,IF(LEN(Schema!C45)=2,100,0))))</f>
        <v>0</v>
      </c>
      <c r="D35" s="76" t="e">
        <f t="shared" si="7"/>
        <v>#REF!</v>
      </c>
      <c r="E35" s="76" t="e">
        <f>IF(A35="","",SUM(Tabel2[[#This Row],[I1]:[I2]]))</f>
        <v>#REF!</v>
      </c>
      <c r="F35" s="77" t="e">
        <f t="shared" si="8"/>
        <v>#REF!</v>
      </c>
      <c r="G35" s="77" t="e">
        <f t="shared" si="9"/>
        <v>#REF!</v>
      </c>
      <c r="H35" s="77" t="e">
        <f t="shared" si="10"/>
        <v>#REF!</v>
      </c>
      <c r="I35" s="77" t="e">
        <f t="shared" si="11"/>
        <v>#REF!</v>
      </c>
      <c r="J35" t="e">
        <f>IF(C35="","",IF(LEN(Tabel2[[#This Row],[Entiteit of attribuut]])=2,"",Tabel2[[#This Row],[Entiteit]]&amp;"_"&amp;Tabel2[[#This Row],[Entiteit of attribuut]]))</f>
        <v>#REF!</v>
      </c>
      <c r="K35" t="str">
        <f>IF(Schema!I45="","",Schema!I45)</f>
        <v/>
      </c>
      <c r="L35" t="str">
        <f>IF(Schema!J45="","",Schema!J45)</f>
        <v/>
      </c>
      <c r="M35" t="str">
        <f>IF(Schema!K45="","",Schema!K45)</f>
        <v/>
      </c>
      <c r="N35" t="str">
        <f>IF(Schema!L45="","",Schema!L45)</f>
        <v/>
      </c>
      <c r="O35" t="str">
        <f>IF(Schema!N45="","",Schema!N45)</f>
        <v>O</v>
      </c>
    </row>
    <row r="36" spans="1:15" x14ac:dyDescent="0.2">
      <c r="A36" t="str">
        <f>Schema!A46&amp;Schema!B46&amp;Schema!C46&amp;Schema!D46</f>
        <v>EXPDAT</v>
      </c>
      <c r="B36" t="e">
        <f t="shared" si="6"/>
        <v>#REF!</v>
      </c>
      <c r="C36" s="76">
        <f>IF(A36="","",IF(LEN(Schema!A46)=2,1,IF(LEN(Schema!B46)=2,10,IF(LEN(Schema!C46)=2,100,0))))</f>
        <v>0</v>
      </c>
      <c r="D36" s="76" t="e">
        <f t="shared" si="7"/>
        <v>#REF!</v>
      </c>
      <c r="E36" s="76" t="e">
        <f>IF(A36="","",SUM(Tabel2[[#This Row],[I1]:[I2]]))</f>
        <v>#REF!</v>
      </c>
      <c r="F36" s="77" t="e">
        <f t="shared" si="8"/>
        <v>#REF!</v>
      </c>
      <c r="G36" s="77" t="e">
        <f t="shared" si="9"/>
        <v>#REF!</v>
      </c>
      <c r="H36" s="77" t="e">
        <f t="shared" si="10"/>
        <v>#REF!</v>
      </c>
      <c r="I36" s="77" t="e">
        <f t="shared" si="11"/>
        <v>#REF!</v>
      </c>
      <c r="J36" t="e">
        <f>IF(C36="","",IF(LEN(Tabel2[[#This Row],[Entiteit of attribuut]])=2,"",Tabel2[[#This Row],[Entiteit]]&amp;"_"&amp;Tabel2[[#This Row],[Entiteit of attribuut]]))</f>
        <v>#REF!</v>
      </c>
      <c r="K36" t="str">
        <f>IF(Schema!I46="","",Schema!I46)</f>
        <v/>
      </c>
      <c r="L36" t="str">
        <f>IF(Schema!J46="","",Schema!J46)</f>
        <v/>
      </c>
      <c r="M36" t="str">
        <f>IF(Schema!K46="","",Schema!K46)</f>
        <v/>
      </c>
      <c r="N36" t="str">
        <f>IF(Schema!L46="","",Schema!L46)</f>
        <v/>
      </c>
      <c r="O36" t="str">
        <f>IF(Schema!N46="","",Schema!N46)</f>
        <v>LEEG</v>
      </c>
    </row>
    <row r="37" spans="1:15" x14ac:dyDescent="0.2">
      <c r="A37" t="str">
        <f>Schema!A47&amp;Schema!B47&amp;Schema!C47&amp;Schema!D47</f>
        <v>EXTERN</v>
      </c>
      <c r="B37" t="e">
        <f t="shared" si="6"/>
        <v>#REF!</v>
      </c>
      <c r="C37" s="76">
        <f>IF(A37="","",IF(LEN(Schema!A47)=2,1,IF(LEN(Schema!B47)=2,10,IF(LEN(Schema!C47)=2,100,0))))</f>
        <v>0</v>
      </c>
      <c r="D37" s="76" t="e">
        <f t="shared" si="7"/>
        <v>#REF!</v>
      </c>
      <c r="E37" s="76" t="e">
        <f>IF(A37="","",SUM(Tabel2[[#This Row],[I1]:[I2]]))</f>
        <v>#REF!</v>
      </c>
      <c r="F37" s="77" t="e">
        <f t="shared" si="8"/>
        <v>#REF!</v>
      </c>
      <c r="G37" s="77" t="e">
        <f t="shared" si="9"/>
        <v>#REF!</v>
      </c>
      <c r="H37" s="77" t="e">
        <f t="shared" si="10"/>
        <v>#REF!</v>
      </c>
      <c r="I37" s="77" t="e">
        <f t="shared" si="11"/>
        <v>#REF!</v>
      </c>
      <c r="J37" t="e">
        <f>IF(C37="","",IF(LEN(Tabel2[[#This Row],[Entiteit of attribuut]])=2,"",Tabel2[[#This Row],[Entiteit]]&amp;"_"&amp;Tabel2[[#This Row],[Entiteit of attribuut]]))</f>
        <v>#REF!</v>
      </c>
      <c r="K37" t="str">
        <f>IF(Schema!I47="","",Schema!I47)</f>
        <v/>
      </c>
      <c r="L37" t="str">
        <f>IF(Schema!J47="","",Schema!J47)</f>
        <v/>
      </c>
      <c r="M37" t="str">
        <f>IF(Schema!K47="","",Schema!K47)</f>
        <v/>
      </c>
      <c r="N37" t="str">
        <f>IF(Schema!L47="","",Schema!L47)</f>
        <v/>
      </c>
      <c r="O37" t="str">
        <f>IF(Schema!N47="","",Schema!N47)</f>
        <v>LEEG</v>
      </c>
    </row>
    <row r="38" spans="1:15" x14ac:dyDescent="0.2">
      <c r="A38" t="str">
        <f>Schema!A48&amp;Schema!B48&amp;Schema!C48&amp;Schema!D48</f>
        <v>FACTORS</v>
      </c>
      <c r="B38" t="e">
        <f t="shared" si="6"/>
        <v>#REF!</v>
      </c>
      <c r="C38" s="76">
        <f>IF(A38="","",IF(LEN(Schema!A48)=2,1,IF(LEN(Schema!B48)=2,10,IF(LEN(Schema!C48)=2,100,0))))</f>
        <v>0</v>
      </c>
      <c r="D38" s="76" t="e">
        <f t="shared" si="7"/>
        <v>#REF!</v>
      </c>
      <c r="E38" s="76" t="e">
        <f>IF(A38="","",SUM(Tabel2[[#This Row],[I1]:[I2]]))</f>
        <v>#REF!</v>
      </c>
      <c r="F38" s="77" t="e">
        <f t="shared" si="8"/>
        <v>#REF!</v>
      </c>
      <c r="G38" s="77" t="e">
        <f t="shared" si="9"/>
        <v>#REF!</v>
      </c>
      <c r="H38" s="77" t="e">
        <f t="shared" si="10"/>
        <v>#REF!</v>
      </c>
      <c r="I38" s="77" t="e">
        <f t="shared" si="11"/>
        <v>#REF!</v>
      </c>
      <c r="J38" t="e">
        <f>IF(C38="","",IF(LEN(Tabel2[[#This Row],[Entiteit of attribuut]])=2,"",Tabel2[[#This Row],[Entiteit]]&amp;"_"&amp;Tabel2[[#This Row],[Entiteit of attribuut]]))</f>
        <v>#REF!</v>
      </c>
      <c r="K38" t="str">
        <f>IF(Schema!I48="","",Schema!I48)</f>
        <v/>
      </c>
      <c r="L38" t="str">
        <f>IF(Schema!J48="","",Schema!J48)</f>
        <v/>
      </c>
      <c r="M38" t="str">
        <f>IF(Schema!K48="","",Schema!K48)</f>
        <v/>
      </c>
      <c r="N38" t="str">
        <f>IF(Schema!L48="","",Schema!L48)</f>
        <v/>
      </c>
      <c r="O38" t="str">
        <f>IF(Schema!N48="","",Schema!N48)</f>
        <v>LEEG</v>
      </c>
    </row>
    <row r="39" spans="1:15" x14ac:dyDescent="0.2">
      <c r="A39" t="str">
        <f>Schema!A49&amp;Schema!B49&amp;Schema!C49&amp;Schema!D49</f>
        <v>GABRA</v>
      </c>
      <c r="B39" t="e">
        <f t="shared" si="6"/>
        <v>#REF!</v>
      </c>
      <c r="C39" s="76">
        <f>IF(A39="","",IF(LEN(Schema!A49)=2,1,IF(LEN(Schema!B49)=2,10,IF(LEN(Schema!C49)=2,100,0))))</f>
        <v>0</v>
      </c>
      <c r="D39" s="76" t="e">
        <f t="shared" si="7"/>
        <v>#REF!</v>
      </c>
      <c r="E39" s="76" t="e">
        <f>IF(A39="","",SUM(Tabel2[[#This Row],[I1]:[I2]]))</f>
        <v>#REF!</v>
      </c>
      <c r="F39" s="77" t="e">
        <f t="shared" si="8"/>
        <v>#REF!</v>
      </c>
      <c r="G39" s="77" t="e">
        <f t="shared" si="9"/>
        <v>#REF!</v>
      </c>
      <c r="H39" s="77" t="e">
        <f t="shared" si="10"/>
        <v>#REF!</v>
      </c>
      <c r="I39" s="77" t="e">
        <f t="shared" si="11"/>
        <v>#REF!</v>
      </c>
      <c r="J39" t="e">
        <f>IF(C39="","",IF(LEN(Tabel2[[#This Row],[Entiteit of attribuut]])=2,"",Tabel2[[#This Row],[Entiteit]]&amp;"_"&amp;Tabel2[[#This Row],[Entiteit of attribuut]]))</f>
        <v>#REF!</v>
      </c>
      <c r="K39" t="str">
        <f>IF(Schema!I49="","",Schema!I49)</f>
        <v/>
      </c>
      <c r="L39" t="str">
        <f>IF(Schema!J49="","",Schema!J49)</f>
        <v/>
      </c>
      <c r="M39" t="str">
        <f>IF(Schema!K49="","",Schema!K49)</f>
        <v/>
      </c>
      <c r="N39" t="str">
        <f>IF(Schema!L49="","",Schema!L49)</f>
        <v/>
      </c>
      <c r="O39" t="str">
        <f>IF(Schema!N49="","",Schema!N49)</f>
        <v>V</v>
      </c>
    </row>
    <row r="40" spans="1:15" x14ac:dyDescent="0.2">
      <c r="A40" t="str">
        <f>Schema!A50&amp;Schema!B50&amp;Schema!C50&amp;Schema!D50</f>
        <v>GABRAO</v>
      </c>
      <c r="B40" t="e">
        <f t="shared" si="6"/>
        <v>#REF!</v>
      </c>
      <c r="C40" s="76">
        <f>IF(A40="","",IF(LEN(Schema!A50)=2,1,IF(LEN(Schema!B50)=2,10,IF(LEN(Schema!C50)=2,100,0))))</f>
        <v>0</v>
      </c>
      <c r="D40" s="76" t="e">
        <f t="shared" si="7"/>
        <v>#REF!</v>
      </c>
      <c r="E40" s="76" t="e">
        <f>IF(A40="","",SUM(Tabel2[[#This Row],[I1]:[I2]]))</f>
        <v>#REF!</v>
      </c>
      <c r="F40" s="77" t="e">
        <f t="shared" si="8"/>
        <v>#REF!</v>
      </c>
      <c r="G40" s="77" t="e">
        <f t="shared" si="9"/>
        <v>#REF!</v>
      </c>
      <c r="H40" s="77" t="e">
        <f t="shared" si="10"/>
        <v>#REF!</v>
      </c>
      <c r="I40" s="77" t="e">
        <f t="shared" si="11"/>
        <v>#REF!</v>
      </c>
      <c r="J40" t="e">
        <f>IF(C40="","",IF(LEN(Tabel2[[#This Row],[Entiteit of attribuut]])=2,"",Tabel2[[#This Row],[Entiteit]]&amp;"_"&amp;Tabel2[[#This Row],[Entiteit of attribuut]]))</f>
        <v>#REF!</v>
      </c>
      <c r="K40" t="str">
        <f>IF(Schema!I50="","",Schema!I50)</f>
        <v/>
      </c>
      <c r="L40" t="str">
        <f>IF(Schema!J50="","",Schema!J50)</f>
        <v/>
      </c>
      <c r="M40" t="str">
        <f>IF(Schema!K50="","",Schema!K50)</f>
        <v/>
      </c>
      <c r="N40" t="str">
        <f>IF(Schema!L50="","",Schema!L50)</f>
        <v/>
      </c>
      <c r="O40" t="str">
        <f>IF(Schema!N50="","",Schema!N50)</f>
        <v>V</v>
      </c>
    </row>
    <row r="41" spans="1:15" x14ac:dyDescent="0.2">
      <c r="A41" t="str">
        <f>Schema!A51&amp;Schema!B51&amp;Schema!C51&amp;Schema!D51</f>
        <v>GASBRA</v>
      </c>
      <c r="B41" t="e">
        <f t="shared" si="6"/>
        <v>#REF!</v>
      </c>
      <c r="C41" s="76">
        <f>IF(A41="","",IF(LEN(Schema!A51)=2,1,IF(LEN(Schema!B51)=2,10,IF(LEN(Schema!C51)=2,100,0))))</f>
        <v>0</v>
      </c>
      <c r="D41" s="76" t="e">
        <f t="shared" si="7"/>
        <v>#REF!</v>
      </c>
      <c r="E41" s="76" t="e">
        <f>IF(A41="","",SUM(Tabel2[[#This Row],[I1]:[I2]]))</f>
        <v>#REF!</v>
      </c>
      <c r="F41" s="77" t="e">
        <f t="shared" si="8"/>
        <v>#REF!</v>
      </c>
      <c r="G41" s="77" t="e">
        <f t="shared" si="9"/>
        <v>#REF!</v>
      </c>
      <c r="H41" s="77" t="e">
        <f t="shared" si="10"/>
        <v>#REF!</v>
      </c>
      <c r="I41" s="77" t="e">
        <f t="shared" si="11"/>
        <v>#REF!</v>
      </c>
      <c r="J41" t="e">
        <f>IF(C41="","",IF(LEN(Tabel2[[#This Row],[Entiteit of attribuut]])=2,"",Tabel2[[#This Row],[Entiteit]]&amp;"_"&amp;Tabel2[[#This Row],[Entiteit of attribuut]]))</f>
        <v>#REF!</v>
      </c>
      <c r="K41" t="str">
        <f>IF(Schema!I51="","",Schema!I51)</f>
        <v/>
      </c>
      <c r="L41" t="str">
        <f>IF(Schema!J51="","",Schema!J51)</f>
        <v/>
      </c>
      <c r="M41" t="str">
        <f>IF(Schema!K51="","",Schema!K51)</f>
        <v/>
      </c>
      <c r="N41" t="str">
        <f>IF(Schema!L51="","",Schema!L51)</f>
        <v/>
      </c>
      <c r="O41" t="str">
        <f>IF(Schema!N51="","",Schema!N51)</f>
        <v>V</v>
      </c>
    </row>
    <row r="42" spans="1:15" x14ac:dyDescent="0.2">
      <c r="A42" t="str">
        <f>Schema!A52&amp;Schema!B52&amp;Schema!C52&amp;Schema!D52</f>
        <v>GASBRAO</v>
      </c>
      <c r="B42" t="e">
        <f t="shared" si="6"/>
        <v>#REF!</v>
      </c>
      <c r="C42" s="76">
        <f>IF(A42="","",IF(LEN(Schema!A52)=2,1,IF(LEN(Schema!B52)=2,10,IF(LEN(Schema!C52)=2,100,0))))</f>
        <v>0</v>
      </c>
      <c r="D42" s="76" t="e">
        <f t="shared" si="7"/>
        <v>#REF!</v>
      </c>
      <c r="E42" s="76" t="e">
        <f>IF(A42="","",SUM(Tabel2[[#This Row],[I1]:[I2]]))</f>
        <v>#REF!</v>
      </c>
      <c r="F42" s="77" t="e">
        <f t="shared" si="8"/>
        <v>#REF!</v>
      </c>
      <c r="G42" s="77" t="e">
        <f t="shared" si="9"/>
        <v>#REF!</v>
      </c>
      <c r="H42" s="77" t="e">
        <f t="shared" si="10"/>
        <v>#REF!</v>
      </c>
      <c r="I42" s="77" t="e">
        <f t="shared" si="11"/>
        <v>#REF!</v>
      </c>
      <c r="J42" t="e">
        <f>IF(C42="","",IF(LEN(Tabel2[[#This Row],[Entiteit of attribuut]])=2,"",Tabel2[[#This Row],[Entiteit]]&amp;"_"&amp;Tabel2[[#This Row],[Entiteit of attribuut]]))</f>
        <v>#REF!</v>
      </c>
      <c r="K42" t="str">
        <f>IF(Schema!I52="","",Schema!I52)</f>
        <v/>
      </c>
      <c r="L42" t="str">
        <f>IF(Schema!J52="","",Schema!J52)</f>
        <v/>
      </c>
      <c r="M42" t="str">
        <f>IF(Schema!K52="","",Schema!K52)</f>
        <v/>
      </c>
      <c r="N42" t="str">
        <f>IF(Schema!L52="","",Schema!L52)</f>
        <v/>
      </c>
      <c r="O42" t="str">
        <f>IF(Schema!N52="","",Schema!N52)</f>
        <v>V</v>
      </c>
    </row>
    <row r="43" spans="1:15" x14ac:dyDescent="0.2">
      <c r="A43" t="str">
        <f>Schema!A53&amp;Schema!B53&amp;Schema!C53&amp;Schema!D53</f>
        <v>HANDACC</v>
      </c>
      <c r="B43" t="e">
        <f t="shared" si="6"/>
        <v>#REF!</v>
      </c>
      <c r="C43" s="76">
        <f>IF(A43="","",IF(LEN(Schema!A53)=2,1,IF(LEN(Schema!B53)=2,10,IF(LEN(Schema!C53)=2,100,0))))</f>
        <v>0</v>
      </c>
      <c r="D43" s="76" t="e">
        <f t="shared" si="7"/>
        <v>#REF!</v>
      </c>
      <c r="E43" s="76" t="e">
        <f>IF(A43="","",SUM(Tabel2[[#This Row],[I1]:[I2]]))</f>
        <v>#REF!</v>
      </c>
      <c r="F43" s="77" t="e">
        <f t="shared" si="8"/>
        <v>#REF!</v>
      </c>
      <c r="G43" s="77" t="e">
        <f t="shared" si="9"/>
        <v>#REF!</v>
      </c>
      <c r="H43" s="77" t="e">
        <f t="shared" si="10"/>
        <v>#REF!</v>
      </c>
      <c r="I43" s="77" t="e">
        <f t="shared" si="11"/>
        <v>#REF!</v>
      </c>
      <c r="J43" t="e">
        <f>IF(C43="","",IF(LEN(Tabel2[[#This Row],[Entiteit of attribuut]])=2,"",Tabel2[[#This Row],[Entiteit]]&amp;"_"&amp;Tabel2[[#This Row],[Entiteit of attribuut]]))</f>
        <v>#REF!</v>
      </c>
      <c r="K43" t="str">
        <f>IF(Schema!I53="","",Schema!I53)</f>
        <v/>
      </c>
      <c r="L43" t="str">
        <f>IF(Schema!J53="","",Schema!J53)</f>
        <v/>
      </c>
      <c r="M43" t="str">
        <f>IF(Schema!K53="","",Schema!K53)</f>
        <v/>
      </c>
      <c r="N43" t="str">
        <f>IF(Schema!L53="","",Schema!L53)</f>
        <v/>
      </c>
      <c r="O43" t="str">
        <f>IF(Schema!N53="","",Schema!N53)</f>
        <v>LEEG</v>
      </c>
    </row>
    <row r="44" spans="1:15" x14ac:dyDescent="0.2">
      <c r="A44" t="str">
        <f>Schema!A54&amp;Schema!B54&amp;Schema!C54&amp;Schema!D54</f>
        <v>HVVDAT</v>
      </c>
      <c r="B44" t="e">
        <f t="shared" si="6"/>
        <v>#REF!</v>
      </c>
      <c r="C44" s="76">
        <f>IF(A44="","",IF(LEN(Schema!A54)=2,1,IF(LEN(Schema!B54)=2,10,IF(LEN(Schema!C54)=2,100,0))))</f>
        <v>0</v>
      </c>
      <c r="D44" s="76" t="e">
        <f t="shared" si="7"/>
        <v>#REF!</v>
      </c>
      <c r="E44" s="76" t="e">
        <f>IF(A44="","",SUM(Tabel2[[#This Row],[I1]:[I2]]))</f>
        <v>#REF!</v>
      </c>
      <c r="F44" s="77" t="e">
        <f t="shared" si="8"/>
        <v>#REF!</v>
      </c>
      <c r="G44" s="77" t="e">
        <f t="shared" si="9"/>
        <v>#REF!</v>
      </c>
      <c r="H44" s="77" t="e">
        <f t="shared" si="10"/>
        <v>#REF!</v>
      </c>
      <c r="I44" s="77" t="e">
        <f t="shared" si="11"/>
        <v>#REF!</v>
      </c>
      <c r="J44" t="e">
        <f>IF(C44="","",IF(LEN(Tabel2[[#This Row],[Entiteit of attribuut]])=2,"",Tabel2[[#This Row],[Entiteit]]&amp;"_"&amp;Tabel2[[#This Row],[Entiteit of attribuut]]))</f>
        <v>#REF!</v>
      </c>
      <c r="K44" t="str">
        <f>IF(Schema!I54="","",Schema!I54)</f>
        <v/>
      </c>
      <c r="L44" t="str">
        <f>IF(Schema!J54="","",Schema!J54)</f>
        <v/>
      </c>
      <c r="M44" t="str">
        <f>IF(Schema!K54="","",Schema!K54)</f>
        <v/>
      </c>
      <c r="N44" t="str">
        <f>IF(Schema!L54="","",Schema!L54)</f>
        <v/>
      </c>
      <c r="O44" t="str">
        <f>IF(Schema!N54="","",Schema!N54)</f>
        <v>O</v>
      </c>
    </row>
    <row r="45" spans="1:15" x14ac:dyDescent="0.2">
      <c r="A45" t="str">
        <f>Schema!A55&amp;Schema!B55&amp;Schema!C55&amp;Schema!D55</f>
        <v>INDEX</v>
      </c>
      <c r="B45" t="e">
        <f t="shared" si="6"/>
        <v>#REF!</v>
      </c>
      <c r="C45" s="76">
        <f>IF(A45="","",IF(LEN(Schema!A55)=2,1,IF(LEN(Schema!B55)=2,10,IF(LEN(Schema!C55)=2,100,0))))</f>
        <v>0</v>
      </c>
      <c r="D45" s="76" t="e">
        <f t="shared" si="7"/>
        <v>#REF!</v>
      </c>
      <c r="E45" s="76" t="e">
        <f>IF(A45="","",SUM(Tabel2[[#This Row],[I1]:[I2]]))</f>
        <v>#REF!</v>
      </c>
      <c r="F45" s="77" t="e">
        <f t="shared" si="8"/>
        <v>#REF!</v>
      </c>
      <c r="G45" s="77" t="e">
        <f t="shared" si="9"/>
        <v>#REF!</v>
      </c>
      <c r="H45" s="77" t="e">
        <f t="shared" si="10"/>
        <v>#REF!</v>
      </c>
      <c r="I45" s="77" t="e">
        <f t="shared" si="11"/>
        <v>#REF!</v>
      </c>
      <c r="J45" t="e">
        <f>IF(C45="","",IF(LEN(Tabel2[[#This Row],[Entiteit of attribuut]])=2,"",Tabel2[[#This Row],[Entiteit]]&amp;"_"&amp;Tabel2[[#This Row],[Entiteit of attribuut]]))</f>
        <v>#REF!</v>
      </c>
      <c r="K45" t="str">
        <f>IF(Schema!I55="","",Schema!I55)</f>
        <v/>
      </c>
      <c r="L45" t="str">
        <f>IF(Schema!J55="","",Schema!J55)</f>
        <v/>
      </c>
      <c r="M45" t="str">
        <f>IF(Schema!K55="","",Schema!K55)</f>
        <v/>
      </c>
      <c r="N45" t="str">
        <f>IF(Schema!L55="","",Schema!L55)</f>
        <v/>
      </c>
      <c r="O45" t="str">
        <f>IF(Schema!N55="","",Schema!N55)</f>
        <v>LEEG</v>
      </c>
    </row>
    <row r="46" spans="1:15" x14ac:dyDescent="0.2">
      <c r="A46" t="str">
        <f>Schema!A56&amp;Schema!B56&amp;Schema!C56&amp;Schema!D56</f>
        <v>INGDAT</v>
      </c>
      <c r="B46" t="e">
        <f t="shared" si="6"/>
        <v>#REF!</v>
      </c>
      <c r="C46" s="76">
        <f>IF(A46="","",IF(LEN(Schema!A56)=2,1,IF(LEN(Schema!B56)=2,10,IF(LEN(Schema!C56)=2,100,0))))</f>
        <v>0</v>
      </c>
      <c r="D46" s="76" t="e">
        <f t="shared" si="7"/>
        <v>#REF!</v>
      </c>
      <c r="E46" s="76" t="e">
        <f>IF(A46="","",SUM(Tabel2[[#This Row],[I1]:[I2]]))</f>
        <v>#REF!</v>
      </c>
      <c r="F46" s="77" t="e">
        <f t="shared" si="8"/>
        <v>#REF!</v>
      </c>
      <c r="G46" s="77" t="e">
        <f t="shared" si="9"/>
        <v>#REF!</v>
      </c>
      <c r="H46" s="77" t="e">
        <f t="shared" si="10"/>
        <v>#REF!</v>
      </c>
      <c r="I46" s="77" t="e">
        <f t="shared" si="11"/>
        <v>#REF!</v>
      </c>
      <c r="J46" t="e">
        <f>IF(C46="","",IF(LEN(Tabel2[[#This Row],[Entiteit of attribuut]])=2,"",Tabel2[[#This Row],[Entiteit]]&amp;"_"&amp;Tabel2[[#This Row],[Entiteit of attribuut]]))</f>
        <v>#REF!</v>
      </c>
      <c r="K46" t="str">
        <f>IF(Schema!I56="","",Schema!I56)</f>
        <v/>
      </c>
      <c r="L46" t="str">
        <f>IF(Schema!J56="","",Schema!J56)</f>
        <v/>
      </c>
      <c r="M46" t="str">
        <f>IF(Schema!K56="","",Schema!K56)</f>
        <v/>
      </c>
      <c r="N46" t="str">
        <f>IF(Schema!L56="","",Schema!L56)</f>
        <v/>
      </c>
      <c r="O46" t="str">
        <f>IF(Schema!N56="","",Schema!N56)</f>
        <v>V</v>
      </c>
    </row>
    <row r="47" spans="1:15" x14ac:dyDescent="0.2">
      <c r="A47" t="str">
        <f>Schema!A57&amp;Schema!B57&amp;Schema!C57&amp;Schema!D57</f>
        <v>INGDTW</v>
      </c>
      <c r="B47" t="e">
        <f t="shared" si="6"/>
        <v>#REF!</v>
      </c>
      <c r="C47" s="76">
        <f>IF(A47="","",IF(LEN(Schema!A57)=2,1,IF(LEN(Schema!B57)=2,10,IF(LEN(Schema!C57)=2,100,0))))</f>
        <v>0</v>
      </c>
      <c r="D47" s="76" t="e">
        <f t="shared" si="7"/>
        <v>#REF!</v>
      </c>
      <c r="E47" s="76" t="e">
        <f>IF(A47="","",SUM(Tabel2[[#This Row],[I1]:[I2]]))</f>
        <v>#REF!</v>
      </c>
      <c r="F47" s="77" t="e">
        <f t="shared" si="8"/>
        <v>#REF!</v>
      </c>
      <c r="G47" s="77" t="e">
        <f t="shared" si="9"/>
        <v>#REF!</v>
      </c>
      <c r="H47" s="77" t="e">
        <f t="shared" si="10"/>
        <v>#REF!</v>
      </c>
      <c r="I47" s="77" t="e">
        <f t="shared" si="11"/>
        <v>#REF!</v>
      </c>
      <c r="J47" t="e">
        <f>IF(C47="","",IF(LEN(Tabel2[[#This Row],[Entiteit of attribuut]])=2,"",Tabel2[[#This Row],[Entiteit]]&amp;"_"&amp;Tabel2[[#This Row],[Entiteit of attribuut]]))</f>
        <v>#REF!</v>
      </c>
      <c r="K47" t="str">
        <f>IF(Schema!I57="","",Schema!I57)</f>
        <v/>
      </c>
      <c r="L47" t="str">
        <f>IF(Schema!J57="","",Schema!J57)</f>
        <v/>
      </c>
      <c r="M47" t="str">
        <f>IF(Schema!K57="","",Schema!K57)</f>
        <v/>
      </c>
      <c r="N47" t="str">
        <f>IF(Schema!L57="","",Schema!L57)</f>
        <v/>
      </c>
      <c r="O47" t="str">
        <f>IF(Schema!N57="","",Schema!N57)</f>
        <v>LEEG</v>
      </c>
    </row>
    <row r="48" spans="1:15" x14ac:dyDescent="0.2">
      <c r="A48" t="str">
        <f>Schema!A58&amp;Schema!B58&amp;Schema!C58&amp;Schema!D58</f>
        <v>INTKEY</v>
      </c>
      <c r="B48" t="e">
        <f t="shared" si="6"/>
        <v>#REF!</v>
      </c>
      <c r="C48" s="76">
        <f>IF(A48="","",IF(LEN(Schema!A58)=2,1,IF(LEN(Schema!B58)=2,10,IF(LEN(Schema!C58)=2,100,0))))</f>
        <v>0</v>
      </c>
      <c r="D48" s="76" t="e">
        <f t="shared" si="7"/>
        <v>#REF!</v>
      </c>
      <c r="E48" s="76" t="e">
        <f>IF(A48="","",SUM(Tabel2[[#This Row],[I1]:[I2]]))</f>
        <v>#REF!</v>
      </c>
      <c r="F48" s="77" t="e">
        <f t="shared" si="8"/>
        <v>#REF!</v>
      </c>
      <c r="G48" s="77" t="e">
        <f t="shared" si="9"/>
        <v>#REF!</v>
      </c>
      <c r="H48" s="77" t="e">
        <f t="shared" si="10"/>
        <v>#REF!</v>
      </c>
      <c r="I48" s="77" t="e">
        <f t="shared" si="11"/>
        <v>#REF!</v>
      </c>
      <c r="J48" t="e">
        <f>IF(C48="","",IF(LEN(Tabel2[[#This Row],[Entiteit of attribuut]])=2,"",Tabel2[[#This Row],[Entiteit]]&amp;"_"&amp;Tabel2[[#This Row],[Entiteit of attribuut]]))</f>
        <v>#REF!</v>
      </c>
      <c r="K48" t="str">
        <f>IF(Schema!I58="","",Schema!I58)</f>
        <v/>
      </c>
      <c r="L48" t="str">
        <f>IF(Schema!J58="","",Schema!J58)</f>
        <v/>
      </c>
      <c r="M48" t="str">
        <f>IF(Schema!K58="","",Schema!K58)</f>
        <v/>
      </c>
      <c r="N48" t="str">
        <f>IF(Schema!L58="","",Schema!L58)</f>
        <v/>
      </c>
      <c r="O48" t="str">
        <f>IF(Schema!N58="","",Schema!N58)</f>
        <v>O</v>
      </c>
    </row>
    <row r="49" spans="1:15" x14ac:dyDescent="0.2">
      <c r="A49" t="str">
        <f>Schema!A59&amp;Schema!B59&amp;Schema!C59&amp;Schema!D59</f>
        <v>LPTIC</v>
      </c>
      <c r="B49" t="e">
        <f t="shared" si="6"/>
        <v>#REF!</v>
      </c>
      <c r="C49" s="76">
        <f>IF(A49="","",IF(LEN(Schema!A59)=2,1,IF(LEN(Schema!B59)=2,10,IF(LEN(Schema!C59)=2,100,0))))</f>
        <v>0</v>
      </c>
      <c r="D49" s="76" t="e">
        <f t="shared" si="7"/>
        <v>#REF!</v>
      </c>
      <c r="E49" s="76" t="e">
        <f>IF(A49="","",SUM(Tabel2[[#This Row],[I1]:[I2]]))</f>
        <v>#REF!</v>
      </c>
      <c r="F49" s="77" t="e">
        <f t="shared" si="8"/>
        <v>#REF!</v>
      </c>
      <c r="G49" s="77" t="e">
        <f t="shared" si="9"/>
        <v>#REF!</v>
      </c>
      <c r="H49" s="77" t="e">
        <f t="shared" si="10"/>
        <v>#REF!</v>
      </c>
      <c r="I49" s="77" t="e">
        <f t="shared" si="11"/>
        <v>#REF!</v>
      </c>
      <c r="J49" t="e">
        <f>IF(C49="","",IF(LEN(Tabel2[[#This Row],[Entiteit of attribuut]])=2,"",Tabel2[[#This Row],[Entiteit]]&amp;"_"&amp;Tabel2[[#This Row],[Entiteit of attribuut]]))</f>
        <v>#REF!</v>
      </c>
      <c r="K49" t="str">
        <f>IF(Schema!I59="","",Schema!I59)</f>
        <v/>
      </c>
      <c r="L49" t="str">
        <f>IF(Schema!J59="","",Schema!J59)</f>
        <v/>
      </c>
      <c r="M49" t="str">
        <f>IF(Schema!K59="","",Schema!K59)</f>
        <v/>
      </c>
      <c r="N49" t="str">
        <f>IF(Schema!L59="","",Schema!L59)</f>
        <v/>
      </c>
      <c r="O49" t="str">
        <f>IF(Schema!N59="","",Schema!N59)</f>
        <v>LEEG</v>
      </c>
    </row>
    <row r="50" spans="1:15" x14ac:dyDescent="0.2">
      <c r="A50" t="str">
        <f>Schema!A60&amp;Schema!B60&amp;Schema!C60&amp;Schema!D60</f>
        <v>LWYZDAT</v>
      </c>
      <c r="B50" t="e">
        <f t="shared" si="6"/>
        <v>#REF!</v>
      </c>
      <c r="C50" s="76">
        <f>IF(A50="","",IF(LEN(Schema!A60)=2,1,IF(LEN(Schema!B60)=2,10,IF(LEN(Schema!C60)=2,100,0))))</f>
        <v>0</v>
      </c>
      <c r="D50" s="76" t="e">
        <f t="shared" si="7"/>
        <v>#REF!</v>
      </c>
      <c r="E50" s="76" t="e">
        <f>IF(A50="","",SUM(Tabel2[[#This Row],[I1]:[I2]]))</f>
        <v>#REF!</v>
      </c>
      <c r="F50" s="77" t="e">
        <f t="shared" si="8"/>
        <v>#REF!</v>
      </c>
      <c r="G50" s="77" t="e">
        <f t="shared" si="9"/>
        <v>#REF!</v>
      </c>
      <c r="H50" s="77" t="e">
        <f t="shared" si="10"/>
        <v>#REF!</v>
      </c>
      <c r="I50" s="77" t="e">
        <f t="shared" si="11"/>
        <v>#REF!</v>
      </c>
      <c r="J50" t="e">
        <f>IF(C50="","",IF(LEN(Tabel2[[#This Row],[Entiteit of attribuut]])=2,"",Tabel2[[#This Row],[Entiteit]]&amp;"_"&amp;Tabel2[[#This Row],[Entiteit of attribuut]]))</f>
        <v>#REF!</v>
      </c>
      <c r="K50" t="str">
        <f>IF(Schema!I60="","",Schema!I60)</f>
        <v/>
      </c>
      <c r="L50" t="str">
        <f>IF(Schema!J60="","",Schema!J60)</f>
        <v/>
      </c>
      <c r="M50" t="str">
        <f>IF(Schema!K60="","",Schema!K60)</f>
        <v/>
      </c>
      <c r="N50" t="str">
        <f>IF(Schema!L60="","",Schema!L60)</f>
        <v/>
      </c>
      <c r="O50" t="str">
        <f>IF(Schema!N60="","",Schema!N60)</f>
        <v>O</v>
      </c>
    </row>
    <row r="51" spans="1:15" x14ac:dyDescent="0.2">
      <c r="A51" t="str">
        <f>Schema!A61&amp;Schema!B61&amp;Schema!C61&amp;Schema!D61</f>
        <v>MYAAND</v>
      </c>
      <c r="B51" t="e">
        <f t="shared" si="6"/>
        <v>#REF!</v>
      </c>
      <c r="C51" s="76">
        <f>IF(A51="","",IF(LEN(Schema!A61)=2,1,IF(LEN(Schema!B61)=2,10,IF(LEN(Schema!C61)=2,100,0))))</f>
        <v>0</v>
      </c>
      <c r="D51" s="76" t="e">
        <f t="shared" si="7"/>
        <v>#REF!</v>
      </c>
      <c r="E51" s="76" t="e">
        <f>IF(A51="","",SUM(Tabel2[[#This Row],[I1]:[I2]]))</f>
        <v>#REF!</v>
      </c>
      <c r="F51" s="77" t="e">
        <f t="shared" si="8"/>
        <v>#REF!</v>
      </c>
      <c r="G51" s="77" t="e">
        <f t="shared" si="9"/>
        <v>#REF!</v>
      </c>
      <c r="H51" s="77" t="e">
        <f t="shared" si="10"/>
        <v>#REF!</v>
      </c>
      <c r="I51" s="77" t="e">
        <f t="shared" si="11"/>
        <v>#REF!</v>
      </c>
      <c r="J51" t="e">
        <f>IF(C51="","",IF(LEN(Tabel2[[#This Row],[Entiteit of attribuut]])=2,"",Tabel2[[#This Row],[Entiteit]]&amp;"_"&amp;Tabel2[[#This Row],[Entiteit of attribuut]]))</f>
        <v>#REF!</v>
      </c>
      <c r="K51" t="str">
        <f>IF(Schema!I61="","",Schema!I61)</f>
        <v/>
      </c>
      <c r="L51" t="str">
        <f>IF(Schema!J61="","",Schema!J61)</f>
        <v/>
      </c>
      <c r="M51" t="str">
        <f>IF(Schema!K61="","",Schema!K61)</f>
        <v/>
      </c>
      <c r="N51" t="str">
        <f>IF(Schema!L61="","",Schema!L61)</f>
        <v/>
      </c>
      <c r="O51" t="str">
        <f>IF(Schema!N61="","",Schema!N61)</f>
        <v>V</v>
      </c>
    </row>
    <row r="52" spans="1:15" x14ac:dyDescent="0.2">
      <c r="A52" t="str">
        <f>Schema!A62&amp;Schema!B62&amp;Schema!C62&amp;Schema!D62</f>
        <v>NJP</v>
      </c>
      <c r="B52" t="e">
        <f t="shared" si="6"/>
        <v>#REF!</v>
      </c>
      <c r="C52" s="76">
        <f>IF(A52="","",IF(LEN(Schema!A62)=2,1,IF(LEN(Schema!B62)=2,10,IF(LEN(Schema!C62)=2,100,0))))</f>
        <v>0</v>
      </c>
      <c r="D52" s="76" t="e">
        <f t="shared" si="7"/>
        <v>#REF!</v>
      </c>
      <c r="E52" s="76" t="e">
        <f>IF(A52="","",SUM(Tabel2[[#This Row],[I1]:[I2]]))</f>
        <v>#REF!</v>
      </c>
      <c r="F52" s="77" t="e">
        <f t="shared" si="8"/>
        <v>#REF!</v>
      </c>
      <c r="G52" s="77" t="e">
        <f t="shared" si="9"/>
        <v>#REF!</v>
      </c>
      <c r="H52" s="77" t="e">
        <f t="shared" si="10"/>
        <v>#REF!</v>
      </c>
      <c r="I52" s="77" t="e">
        <f t="shared" si="11"/>
        <v>#REF!</v>
      </c>
      <c r="J52" t="e">
        <f>IF(C52="","",IF(LEN(Tabel2[[#This Row],[Entiteit of attribuut]])=2,"",Tabel2[[#This Row],[Entiteit]]&amp;"_"&amp;Tabel2[[#This Row],[Entiteit of attribuut]]))</f>
        <v>#REF!</v>
      </c>
      <c r="K52" t="str">
        <f>IF(Schema!I62="","",Schema!I62)</f>
        <v/>
      </c>
      <c r="L52" t="str">
        <f>IF(Schema!J62="","",Schema!J62)</f>
        <v/>
      </c>
      <c r="M52" t="str">
        <f>IF(Schema!K62="","",Schema!K62)</f>
        <v/>
      </c>
      <c r="N52" t="str">
        <f>IF(Schema!L62="","",Schema!L62)</f>
        <v/>
      </c>
      <c r="O52" t="str">
        <f>IF(Schema!N62="","",Schema!N62)</f>
        <v>O</v>
      </c>
    </row>
    <row r="53" spans="1:15" x14ac:dyDescent="0.2">
      <c r="A53" t="str">
        <f>Schema!A63&amp;Schema!B63&amp;Schema!C63&amp;Schema!D63</f>
        <v>NUMMER</v>
      </c>
      <c r="B53" t="e">
        <f t="shared" si="6"/>
        <v>#REF!</v>
      </c>
      <c r="C53" s="76">
        <f>IF(A53="","",IF(LEN(Schema!A63)=2,1,IF(LEN(Schema!B63)=2,10,IF(LEN(Schema!C63)=2,100,0))))</f>
        <v>0</v>
      </c>
      <c r="D53" s="76" t="e">
        <f t="shared" si="7"/>
        <v>#REF!</v>
      </c>
      <c r="E53" s="76" t="e">
        <f>IF(A53="","",SUM(Tabel2[[#This Row],[I1]:[I2]]))</f>
        <v>#REF!</v>
      </c>
      <c r="F53" s="77" t="e">
        <f t="shared" si="8"/>
        <v>#REF!</v>
      </c>
      <c r="G53" s="77" t="e">
        <f t="shared" si="9"/>
        <v>#REF!</v>
      </c>
      <c r="H53" s="77" t="e">
        <f t="shared" si="10"/>
        <v>#REF!</v>
      </c>
      <c r="I53" s="77" t="e">
        <f t="shared" si="11"/>
        <v>#REF!</v>
      </c>
      <c r="J53" t="e">
        <f>IF(C53="","",IF(LEN(Tabel2[[#This Row],[Entiteit of attribuut]])=2,"",Tabel2[[#This Row],[Entiteit]]&amp;"_"&amp;Tabel2[[#This Row],[Entiteit of attribuut]]))</f>
        <v>#REF!</v>
      </c>
      <c r="K53" t="str">
        <f>IF(Schema!I63="","",Schema!I63)</f>
        <v/>
      </c>
      <c r="L53" t="str">
        <f>IF(Schema!J63="","",Schema!J63)</f>
        <v/>
      </c>
      <c r="M53" t="str">
        <f>IF(Schema!K63="","",Schema!K63)</f>
        <v/>
      </c>
      <c r="N53" t="str">
        <f>IF(Schema!L63="","",Schema!L63)</f>
        <v/>
      </c>
      <c r="O53" t="str">
        <f>IF(Schema!N63="","",Schema!N63)</f>
        <v>V</v>
      </c>
    </row>
    <row r="54" spans="1:15" x14ac:dyDescent="0.2">
      <c r="A54" t="str">
        <f>Schema!A64&amp;Schema!B64&amp;Schema!C64&amp;Schema!D64</f>
        <v>POLPKJN</v>
      </c>
      <c r="B54" t="e">
        <f t="shared" si="6"/>
        <v>#REF!</v>
      </c>
      <c r="C54" s="76">
        <f>IF(A54="","",IF(LEN(Schema!A64)=2,1,IF(LEN(Schema!B64)=2,10,IF(LEN(Schema!C64)=2,100,0))))</f>
        <v>0</v>
      </c>
      <c r="D54" s="76" t="e">
        <f t="shared" si="7"/>
        <v>#REF!</v>
      </c>
      <c r="E54" s="76" t="e">
        <f>IF(A54="","",SUM(Tabel2[[#This Row],[I1]:[I2]]))</f>
        <v>#REF!</v>
      </c>
      <c r="F54" s="77" t="e">
        <f t="shared" si="8"/>
        <v>#REF!</v>
      </c>
      <c r="G54" s="77" t="e">
        <f t="shared" si="9"/>
        <v>#REF!</v>
      </c>
      <c r="H54" s="77" t="e">
        <f t="shared" si="10"/>
        <v>#REF!</v>
      </c>
      <c r="I54" s="77" t="e">
        <f t="shared" si="11"/>
        <v>#REF!</v>
      </c>
      <c r="J54" t="e">
        <f>IF(C54="","",IF(LEN(Tabel2[[#This Row],[Entiteit of attribuut]])=2,"",Tabel2[[#This Row],[Entiteit]]&amp;"_"&amp;Tabel2[[#This Row],[Entiteit of attribuut]]))</f>
        <v>#REF!</v>
      </c>
      <c r="K54" t="str">
        <f>IF(Schema!I64="","",Schema!I64)</f>
        <v/>
      </c>
      <c r="L54" t="str">
        <f>IF(Schema!J64="","",Schema!J64)</f>
        <v/>
      </c>
      <c r="M54" t="str">
        <f>IF(Schema!K64="","",Schema!K64)</f>
        <v/>
      </c>
      <c r="N54" t="str">
        <f>IF(Schema!L64="","",Schema!L64)</f>
        <v/>
      </c>
      <c r="O54" t="str">
        <f>IF(Schema!N64="","",Schema!N64)</f>
        <v>V</v>
      </c>
    </row>
    <row r="55" spans="1:15" x14ac:dyDescent="0.2">
      <c r="A55" t="str">
        <f>Schema!A65&amp;Schema!B65&amp;Schema!C65&amp;Schema!D65</f>
        <v>PPRC</v>
      </c>
      <c r="B55" t="e">
        <f t="shared" si="6"/>
        <v>#REF!</v>
      </c>
      <c r="C55" s="76">
        <f>IF(A55="","",IF(LEN(Schema!A65)=2,1,IF(LEN(Schema!B65)=2,10,IF(LEN(Schema!C65)=2,100,0))))</f>
        <v>0</v>
      </c>
      <c r="D55" s="76" t="e">
        <f t="shared" si="7"/>
        <v>#REF!</v>
      </c>
      <c r="E55" s="76" t="e">
        <f>IF(A55="","",SUM(Tabel2[[#This Row],[I1]:[I2]]))</f>
        <v>#REF!</v>
      </c>
      <c r="F55" s="77" t="e">
        <f t="shared" si="8"/>
        <v>#REF!</v>
      </c>
      <c r="G55" s="77" t="e">
        <f t="shared" si="9"/>
        <v>#REF!</v>
      </c>
      <c r="H55" s="77" t="e">
        <f t="shared" si="10"/>
        <v>#REF!</v>
      </c>
      <c r="I55" s="77" t="e">
        <f t="shared" si="11"/>
        <v>#REF!</v>
      </c>
      <c r="J55" t="e">
        <f>IF(C55="","",IF(LEN(Tabel2[[#This Row],[Entiteit of attribuut]])=2,"",Tabel2[[#This Row],[Entiteit]]&amp;"_"&amp;Tabel2[[#This Row],[Entiteit of attribuut]]))</f>
        <v>#REF!</v>
      </c>
      <c r="K55" t="str">
        <f>IF(Schema!I65="","",Schema!I65)</f>
        <v/>
      </c>
      <c r="L55" t="str">
        <f>IF(Schema!J65="","",Schema!J65)</f>
        <v/>
      </c>
      <c r="M55" t="str">
        <f>IF(Schema!K65="","",Schema!K65)</f>
        <v/>
      </c>
      <c r="N55" t="str">
        <f>IF(Schema!L65="","",Schema!L65)</f>
        <v/>
      </c>
      <c r="O55" t="str">
        <f>IF(Schema!N65="","",Schema!N65)</f>
        <v>LEEG</v>
      </c>
    </row>
    <row r="56" spans="1:15" x14ac:dyDescent="0.2">
      <c r="A56" t="str">
        <f>Schema!A66&amp;Schema!B66&amp;Schema!C66&amp;Schema!D66</f>
        <v>RDNMUT</v>
      </c>
      <c r="B56" t="e">
        <f t="shared" si="6"/>
        <v>#REF!</v>
      </c>
      <c r="C56" s="76">
        <f>IF(A56="","",IF(LEN(Schema!A66)=2,1,IF(LEN(Schema!B66)=2,10,IF(LEN(Schema!C66)=2,100,0))))</f>
        <v>0</v>
      </c>
      <c r="D56" s="76" t="e">
        <f t="shared" si="7"/>
        <v>#REF!</v>
      </c>
      <c r="E56" s="76" t="e">
        <f>IF(A56="","",SUM(Tabel2[[#This Row],[I1]:[I2]]))</f>
        <v>#REF!</v>
      </c>
      <c r="F56" s="77" t="e">
        <f t="shared" si="8"/>
        <v>#REF!</v>
      </c>
      <c r="G56" s="77" t="e">
        <f t="shared" si="9"/>
        <v>#REF!</v>
      </c>
      <c r="H56" s="77" t="e">
        <f t="shared" si="10"/>
        <v>#REF!</v>
      </c>
      <c r="I56" s="77" t="e">
        <f t="shared" si="11"/>
        <v>#REF!</v>
      </c>
      <c r="J56" t="e">
        <f>IF(C56="","",IF(LEN(Tabel2[[#This Row],[Entiteit of attribuut]])=2,"",Tabel2[[#This Row],[Entiteit]]&amp;"_"&amp;Tabel2[[#This Row],[Entiteit of attribuut]]))</f>
        <v>#REF!</v>
      </c>
      <c r="K56" t="str">
        <f>IF(Schema!I66="","",Schema!I66)</f>
        <v/>
      </c>
      <c r="L56" t="str">
        <f>IF(Schema!J66="","",Schema!J66)</f>
        <v/>
      </c>
      <c r="M56" t="str">
        <f>IF(Schema!K66="","",Schema!K66)</f>
        <v/>
      </c>
      <c r="N56" t="str">
        <f>IF(Schema!L66="","",Schema!L66)</f>
        <v/>
      </c>
      <c r="O56" t="str">
        <f>IF(Schema!N66="","",Schema!N66)</f>
        <v>LEEG</v>
      </c>
    </row>
    <row r="57" spans="1:15" x14ac:dyDescent="0.2">
      <c r="A57" t="str">
        <f>Schema!A67&amp;Schema!B67&amp;Schema!C67&amp;Schema!D67</f>
        <v>SPECLIM</v>
      </c>
      <c r="B57" t="e">
        <f t="shared" si="6"/>
        <v>#REF!</v>
      </c>
      <c r="C57" s="76">
        <f>IF(A57="","",IF(LEN(Schema!A67)=2,1,IF(LEN(Schema!B67)=2,10,IF(LEN(Schema!C67)=2,100,0))))</f>
        <v>0</v>
      </c>
      <c r="D57" s="76" t="e">
        <f t="shared" si="7"/>
        <v>#REF!</v>
      </c>
      <c r="E57" s="76" t="e">
        <f>IF(A57="","",SUM(Tabel2[[#This Row],[I1]:[I2]]))</f>
        <v>#REF!</v>
      </c>
      <c r="F57" s="77" t="e">
        <f t="shared" si="8"/>
        <v>#REF!</v>
      </c>
      <c r="G57" s="77" t="e">
        <f t="shared" si="9"/>
        <v>#REF!</v>
      </c>
      <c r="H57" s="77" t="e">
        <f t="shared" si="10"/>
        <v>#REF!</v>
      </c>
      <c r="I57" s="77" t="e">
        <f t="shared" si="11"/>
        <v>#REF!</v>
      </c>
      <c r="J57" t="e">
        <f>IF(C57="","",IF(LEN(Tabel2[[#This Row],[Entiteit of attribuut]])=2,"",Tabel2[[#This Row],[Entiteit]]&amp;"_"&amp;Tabel2[[#This Row],[Entiteit of attribuut]]))</f>
        <v>#REF!</v>
      </c>
      <c r="K57" t="str">
        <f>IF(Schema!I67="","",Schema!I67)</f>
        <v/>
      </c>
      <c r="L57" t="str">
        <f>IF(Schema!J67="","",Schema!J67)</f>
        <v/>
      </c>
      <c r="M57" t="str">
        <f>IF(Schema!K67="","",Schema!K67)</f>
        <v/>
      </c>
      <c r="N57" t="str">
        <f>IF(Schema!L67="","",Schema!L67)</f>
        <v/>
      </c>
      <c r="O57" t="str">
        <f>IF(Schema!N67="","",Schema!N67)</f>
        <v>V</v>
      </c>
    </row>
    <row r="58" spans="1:15" x14ac:dyDescent="0.2">
      <c r="A58" t="str">
        <f>Schema!A68&amp;Schema!B68&amp;Schema!C68&amp;Schema!D68</f>
        <v>STATUS</v>
      </c>
      <c r="B58" t="e">
        <f t="shared" si="6"/>
        <v>#REF!</v>
      </c>
      <c r="C58" s="76">
        <f>IF(A58="","",IF(LEN(Schema!A68)=2,1,IF(LEN(Schema!B68)=2,10,IF(LEN(Schema!C68)=2,100,0))))</f>
        <v>0</v>
      </c>
      <c r="D58" s="76" t="e">
        <f t="shared" si="7"/>
        <v>#REF!</v>
      </c>
      <c r="E58" s="76" t="e">
        <f>IF(A58="","",SUM(Tabel2[[#This Row],[I1]:[I2]]))</f>
        <v>#REF!</v>
      </c>
      <c r="F58" s="77" t="e">
        <f t="shared" si="8"/>
        <v>#REF!</v>
      </c>
      <c r="G58" s="77" t="e">
        <f t="shared" si="9"/>
        <v>#REF!</v>
      </c>
      <c r="H58" s="77" t="e">
        <f t="shared" si="10"/>
        <v>#REF!</v>
      </c>
      <c r="I58" s="77" t="e">
        <f t="shared" si="11"/>
        <v>#REF!</v>
      </c>
      <c r="J58" t="e">
        <f>IF(C58="","",IF(LEN(Tabel2[[#This Row],[Entiteit of attribuut]])=2,"",Tabel2[[#This Row],[Entiteit]]&amp;"_"&amp;Tabel2[[#This Row],[Entiteit of attribuut]]))</f>
        <v>#REF!</v>
      </c>
      <c r="K58" t="str">
        <f>IF(Schema!I68="","",Schema!I68)</f>
        <v/>
      </c>
      <c r="L58" t="str">
        <f>IF(Schema!J68="","",Schema!J68)</f>
        <v/>
      </c>
      <c r="M58" t="str">
        <f>IF(Schema!K68="","",Schema!K68)</f>
        <v/>
      </c>
      <c r="N58" t="str">
        <f>IF(Schema!L68="","",Schema!L68)</f>
        <v/>
      </c>
      <c r="O58" t="str">
        <f>IF(Schema!N68="","",Schema!N68)</f>
        <v>V</v>
      </c>
    </row>
    <row r="59" spans="1:15" x14ac:dyDescent="0.2">
      <c r="A59" t="str">
        <f>Schema!A69&amp;Schema!B69&amp;Schema!C69&amp;Schema!D69</f>
        <v>STPRV</v>
      </c>
      <c r="B59" t="e">
        <f t="shared" si="6"/>
        <v>#REF!</v>
      </c>
      <c r="C59" s="76">
        <f>IF(A59="","",IF(LEN(Schema!A69)=2,1,IF(LEN(Schema!B69)=2,10,IF(LEN(Schema!C69)=2,100,0))))</f>
        <v>0</v>
      </c>
      <c r="D59" s="76" t="e">
        <f t="shared" si="7"/>
        <v>#REF!</v>
      </c>
      <c r="E59" s="76" t="e">
        <f>IF(A59="","",SUM(Tabel2[[#This Row],[I1]:[I2]]))</f>
        <v>#REF!</v>
      </c>
      <c r="F59" s="77" t="e">
        <f t="shared" si="8"/>
        <v>#REF!</v>
      </c>
      <c r="G59" s="77" t="e">
        <f t="shared" si="9"/>
        <v>#REF!</v>
      </c>
      <c r="H59" s="77" t="e">
        <f t="shared" si="10"/>
        <v>#REF!</v>
      </c>
      <c r="I59" s="77" t="e">
        <f t="shared" si="11"/>
        <v>#REF!</v>
      </c>
      <c r="J59" t="e">
        <f>IF(C59="","",IF(LEN(Tabel2[[#This Row],[Entiteit of attribuut]])=2,"",Tabel2[[#This Row],[Entiteit]]&amp;"_"&amp;Tabel2[[#This Row],[Entiteit of attribuut]]))</f>
        <v>#REF!</v>
      </c>
      <c r="K59" t="str">
        <f>IF(Schema!I69="","",Schema!I69)</f>
        <v/>
      </c>
      <c r="L59" t="str">
        <f>IF(Schema!J69="","",Schema!J69)</f>
        <v/>
      </c>
      <c r="M59" t="str">
        <f>IF(Schema!K69="","",Schema!K69)</f>
        <v/>
      </c>
      <c r="N59" t="str">
        <f>IF(Schema!L69="","",Schema!L69)</f>
        <v/>
      </c>
      <c r="O59" t="str">
        <f>IF(Schema!N69="","",Schema!N69)</f>
        <v>LEEG</v>
      </c>
    </row>
    <row r="60" spans="1:15" x14ac:dyDescent="0.2">
      <c r="A60" t="str">
        <f>Schema!A70&amp;Schema!B70&amp;Schema!C70&amp;Schema!D70</f>
        <v>TARDAT</v>
      </c>
      <c r="B60" t="e">
        <f t="shared" si="6"/>
        <v>#REF!</v>
      </c>
      <c r="C60" s="76">
        <f>IF(A60="","",IF(LEN(Schema!A70)=2,1,IF(LEN(Schema!B70)=2,10,IF(LEN(Schema!C70)=2,100,0))))</f>
        <v>0</v>
      </c>
      <c r="D60" s="76" t="e">
        <f t="shared" si="7"/>
        <v>#REF!</v>
      </c>
      <c r="E60" s="76" t="e">
        <f>IF(A60="","",SUM(Tabel2[[#This Row],[I1]:[I2]]))</f>
        <v>#REF!</v>
      </c>
      <c r="F60" s="77" t="e">
        <f t="shared" si="8"/>
        <v>#REF!</v>
      </c>
      <c r="G60" s="77" t="e">
        <f t="shared" si="9"/>
        <v>#REF!</v>
      </c>
      <c r="H60" s="77" t="e">
        <f t="shared" si="10"/>
        <v>#REF!</v>
      </c>
      <c r="I60" s="77" t="e">
        <f t="shared" si="11"/>
        <v>#REF!</v>
      </c>
      <c r="J60" t="e">
        <f>IF(C60="","",IF(LEN(Tabel2[[#This Row],[Entiteit of attribuut]])=2,"",Tabel2[[#This Row],[Entiteit]]&amp;"_"&amp;Tabel2[[#This Row],[Entiteit of attribuut]]))</f>
        <v>#REF!</v>
      </c>
      <c r="K60" t="str">
        <f>IF(Schema!I70="","",Schema!I70)</f>
        <v/>
      </c>
      <c r="L60" t="str">
        <f>IF(Schema!J70="","",Schema!J70)</f>
        <v/>
      </c>
      <c r="M60" t="str">
        <f>IF(Schema!K70="","",Schema!K70)</f>
        <v/>
      </c>
      <c r="N60" t="str">
        <f>IF(Schema!L70="","",Schema!L70)</f>
        <v/>
      </c>
      <c r="O60" t="str">
        <f>IF(Schema!N70="","",Schema!N70)</f>
        <v>LEEG</v>
      </c>
    </row>
    <row r="61" spans="1:15" x14ac:dyDescent="0.2">
      <c r="A61" t="str">
        <f>Schema!A71&amp;Schema!B71&amp;Schema!C71&amp;Schema!D71</f>
        <v>VGCODE</v>
      </c>
      <c r="B61" t="e">
        <f t="shared" si="6"/>
        <v>#REF!</v>
      </c>
      <c r="C61" s="76">
        <f>IF(A61="","",IF(LEN(Schema!A71)=2,1,IF(LEN(Schema!B71)=2,10,IF(LEN(Schema!C71)=2,100,0))))</f>
        <v>0</v>
      </c>
      <c r="D61" s="76" t="e">
        <f t="shared" si="7"/>
        <v>#REF!</v>
      </c>
      <c r="E61" s="76" t="e">
        <f>IF(A61="","",SUM(Tabel2[[#This Row],[I1]:[I2]]))</f>
        <v>#REF!</v>
      </c>
      <c r="F61" s="77" t="e">
        <f t="shared" si="8"/>
        <v>#REF!</v>
      </c>
      <c r="G61" s="77" t="e">
        <f t="shared" si="9"/>
        <v>#REF!</v>
      </c>
      <c r="H61" s="77" t="e">
        <f t="shared" si="10"/>
        <v>#REF!</v>
      </c>
      <c r="I61" s="77" t="e">
        <f t="shared" si="11"/>
        <v>#REF!</v>
      </c>
      <c r="J61" t="e">
        <f>IF(C61="","",IF(LEN(Tabel2[[#This Row],[Entiteit of attribuut]])=2,"",Tabel2[[#This Row],[Entiteit]]&amp;"_"&amp;Tabel2[[#This Row],[Entiteit of attribuut]]))</f>
        <v>#REF!</v>
      </c>
      <c r="K61" t="str">
        <f>IF(Schema!I71="","",Schema!I71)</f>
        <v/>
      </c>
      <c r="L61" t="str">
        <f>IF(Schema!J71="","",Schema!J71)</f>
        <v/>
      </c>
      <c r="M61" t="str">
        <f>IF(Schema!K71="","",Schema!K71)</f>
        <v/>
      </c>
      <c r="N61" t="str">
        <f>IF(Schema!L71="","",Schema!L71)</f>
        <v/>
      </c>
      <c r="O61" t="str">
        <f>IF(Schema!N71="","",Schema!N71)</f>
        <v>V</v>
      </c>
    </row>
    <row r="62" spans="1:15" x14ac:dyDescent="0.2">
      <c r="A62" t="str">
        <f>Schema!A72&amp;Schema!B72&amp;Schema!C72&amp;Schema!D72</f>
        <v>VOLGNUM</v>
      </c>
      <c r="B62" t="e">
        <f t="shared" si="6"/>
        <v>#REF!</v>
      </c>
      <c r="C62" s="76">
        <f>IF(A62="","",IF(LEN(Schema!A72)=2,1,IF(LEN(Schema!B72)=2,10,IF(LEN(Schema!C72)=2,100,0))))</f>
        <v>0</v>
      </c>
      <c r="D62" s="76" t="e">
        <f t="shared" si="7"/>
        <v>#REF!</v>
      </c>
      <c r="E62" s="76" t="e">
        <f>IF(A62="","",SUM(Tabel2[[#This Row],[I1]:[I2]]))</f>
        <v>#REF!</v>
      </c>
      <c r="F62" s="77" t="e">
        <f t="shared" si="8"/>
        <v>#REF!</v>
      </c>
      <c r="G62" s="77" t="e">
        <f t="shared" si="9"/>
        <v>#REF!</v>
      </c>
      <c r="H62" s="77" t="e">
        <f t="shared" si="10"/>
        <v>#REF!</v>
      </c>
      <c r="I62" s="77" t="e">
        <f t="shared" si="11"/>
        <v>#REF!</v>
      </c>
      <c r="J62" t="e">
        <f>IF(C62="","",IF(LEN(Tabel2[[#This Row],[Entiteit of attribuut]])=2,"",Tabel2[[#This Row],[Entiteit]]&amp;"_"&amp;Tabel2[[#This Row],[Entiteit of attribuut]]))</f>
        <v>#REF!</v>
      </c>
      <c r="K62" t="str">
        <f>IF(Schema!I72="","",Schema!I72)</f>
        <v/>
      </c>
      <c r="L62" t="str">
        <f>IF(Schema!J72="","",Schema!J72)</f>
        <v/>
      </c>
      <c r="M62" t="str">
        <f>IF(Schema!K72="","",Schema!K72)</f>
        <v/>
      </c>
      <c r="N62" t="str">
        <f>IF(Schema!L72="","",Schema!L72)</f>
        <v/>
      </c>
      <c r="O62" t="str">
        <f>IF(Schema!N72="","",Schema!N72)</f>
        <v>LEEG</v>
      </c>
    </row>
    <row r="63" spans="1:15" x14ac:dyDescent="0.2">
      <c r="A63" t="str">
        <f>Schema!A73&amp;Schema!B73&amp;Schema!C73&amp;Schema!D73</f>
        <v>VRWRKCD</v>
      </c>
      <c r="B63" t="e">
        <f t="shared" si="6"/>
        <v>#REF!</v>
      </c>
      <c r="C63" s="76">
        <f>IF(A63="","",IF(LEN(Schema!A73)=2,1,IF(LEN(Schema!B73)=2,10,IF(LEN(Schema!C73)=2,100,0))))</f>
        <v>0</v>
      </c>
      <c r="D63" s="76" t="e">
        <f t="shared" si="7"/>
        <v>#REF!</v>
      </c>
      <c r="E63" s="76" t="e">
        <f>IF(A63="","",SUM(Tabel2[[#This Row],[I1]:[I2]]))</f>
        <v>#REF!</v>
      </c>
      <c r="F63" s="77" t="e">
        <f t="shared" si="8"/>
        <v>#REF!</v>
      </c>
      <c r="G63" s="77" t="e">
        <f t="shared" si="9"/>
        <v>#REF!</v>
      </c>
      <c r="H63" s="77" t="e">
        <f t="shared" si="10"/>
        <v>#REF!</v>
      </c>
      <c r="I63" s="77" t="e">
        <f t="shared" si="11"/>
        <v>#REF!</v>
      </c>
      <c r="J63" t="e">
        <f>IF(C63="","",IF(LEN(Tabel2[[#This Row],[Entiteit of attribuut]])=2,"",Tabel2[[#This Row],[Entiteit]]&amp;"_"&amp;Tabel2[[#This Row],[Entiteit of attribuut]]))</f>
        <v>#REF!</v>
      </c>
      <c r="K63" t="str">
        <f>IF(Schema!I73="","",Schema!I73)</f>
        <v/>
      </c>
      <c r="L63" t="str">
        <f>IF(Schema!J73="","",Schema!J73)</f>
        <v/>
      </c>
      <c r="M63" t="str">
        <f>IF(Schema!K73="","",Schema!K73)</f>
        <v/>
      </c>
      <c r="N63" t="str">
        <f>IF(Schema!L73="","",Schema!L73)</f>
        <v/>
      </c>
      <c r="O63" t="str">
        <f>IF(Schema!N73="","",Schema!N73)</f>
        <v>LEEG</v>
      </c>
    </row>
    <row r="64" spans="1:15" x14ac:dyDescent="0.2">
      <c r="A64" t="str">
        <f>Schema!A74&amp;Schema!B74&amp;Schema!C74&amp;Schema!D74</f>
        <v>WPREMBP</v>
      </c>
      <c r="B64" t="e">
        <f t="shared" si="6"/>
        <v>#REF!</v>
      </c>
      <c r="C64" s="76">
        <f>IF(A64="","",IF(LEN(Schema!A74)=2,1,IF(LEN(Schema!B74)=2,10,IF(LEN(Schema!C74)=2,100,0))))</f>
        <v>0</v>
      </c>
      <c r="D64" s="76" t="e">
        <f t="shared" si="7"/>
        <v>#REF!</v>
      </c>
      <c r="E64" s="76" t="e">
        <f>IF(A64="","",SUM(Tabel2[[#This Row],[I1]:[I2]]))</f>
        <v>#REF!</v>
      </c>
      <c r="F64" s="77" t="e">
        <f t="shared" si="8"/>
        <v>#REF!</v>
      </c>
      <c r="G64" s="77" t="e">
        <f t="shared" si="9"/>
        <v>#REF!</v>
      </c>
      <c r="H64" s="77" t="e">
        <f t="shared" si="10"/>
        <v>#REF!</v>
      </c>
      <c r="I64" s="77" t="e">
        <f t="shared" si="11"/>
        <v>#REF!</v>
      </c>
      <c r="J64" t="e">
        <f>IF(C64="","",IF(LEN(Tabel2[[#This Row],[Entiteit of attribuut]])=2,"",Tabel2[[#This Row],[Entiteit]]&amp;"_"&amp;Tabel2[[#This Row],[Entiteit of attribuut]]))</f>
        <v>#REF!</v>
      </c>
      <c r="K64" t="str">
        <f>IF(Schema!I74="","",Schema!I74)</f>
        <v/>
      </c>
      <c r="L64" t="str">
        <f>IF(Schema!J74="","",Schema!J74)</f>
        <v/>
      </c>
      <c r="M64" t="str">
        <f>IF(Schema!K74="","",Schema!K74)</f>
        <v/>
      </c>
      <c r="N64" t="str">
        <f>IF(Schema!L74="","",Schema!L74)</f>
        <v/>
      </c>
      <c r="O64" t="str">
        <f>IF(Schema!N74="","",Schema!N74)</f>
        <v>V</v>
      </c>
    </row>
    <row r="65" spans="1:15" x14ac:dyDescent="0.2">
      <c r="A65" t="str">
        <f>Schema!A75&amp;Schema!B75&amp;Schema!C75&amp;Schema!D75</f>
        <v>RS</v>
      </c>
      <c r="B65" t="str">
        <f t="shared" si="6"/>
        <v>RS</v>
      </c>
      <c r="C65" s="76">
        <f>IF(A65="","",IF(LEN(Schema!A75)=2,1,IF(LEN(Schema!B75)=2,10,IF(LEN(Schema!C75)=2,100,0))))</f>
        <v>10</v>
      </c>
      <c r="D65" s="76">
        <f t="shared" si="7"/>
        <v>10</v>
      </c>
      <c r="E65" s="76">
        <f>IF(A65="","",SUM(Tabel2[[#This Row],[I1]:[I2]]))</f>
        <v>20</v>
      </c>
      <c r="F65" s="77" t="e">
        <f t="shared" si="8"/>
        <v>#REF!</v>
      </c>
      <c r="G65" s="77" t="str">
        <f t="shared" si="9"/>
        <v>RS</v>
      </c>
      <c r="H65" s="77" t="str">
        <f t="shared" si="10"/>
        <v/>
      </c>
      <c r="I65" s="77" t="e">
        <f t="shared" si="11"/>
        <v>#REF!</v>
      </c>
      <c r="J65" t="str">
        <f>IF(C65="","",IF(LEN(Tabel2[[#This Row],[Entiteit of attribuut]])=2,"",Tabel2[[#This Row],[Entiteit]]&amp;"_"&amp;Tabel2[[#This Row],[Entiteit of attribuut]]))</f>
        <v/>
      </c>
      <c r="K65" t="str">
        <f>IF(Schema!I75="","",Schema!I75)</f>
        <v/>
      </c>
      <c r="L65" t="str">
        <f>IF(Schema!J75="","",Schema!J75)</f>
        <v/>
      </c>
      <c r="M65" t="str">
        <f>IF(Schema!K75="","",Schema!K75)</f>
        <v/>
      </c>
      <c r="N65" t="str">
        <f>IF(Schema!L75="","",Schema!L75)</f>
        <v/>
      </c>
      <c r="O65" t="str">
        <f>IF(Schema!N75="","",Schema!N75)</f>
        <v>O</v>
      </c>
    </row>
    <row r="66" spans="1:15" x14ac:dyDescent="0.2">
      <c r="A66" t="str">
        <f>Schema!A76&amp;Schema!B76&amp;Schema!C76&amp;Schema!D76</f>
        <v>MAXDUUR</v>
      </c>
      <c r="B66" t="str">
        <f t="shared" si="6"/>
        <v>RS</v>
      </c>
      <c r="C66" s="76">
        <f>IF(A66="","",IF(LEN(Schema!A76)=2,1,IF(LEN(Schema!B76)=2,10,IF(LEN(Schema!C76)=2,100,0))))</f>
        <v>0</v>
      </c>
      <c r="D66" s="76">
        <f t="shared" si="7"/>
        <v>10</v>
      </c>
      <c r="E66" s="76">
        <f>IF(A66="","",SUM(Tabel2[[#This Row],[I1]:[I2]]))</f>
        <v>10</v>
      </c>
      <c r="F66" s="77" t="e">
        <f t="shared" si="8"/>
        <v>#REF!</v>
      </c>
      <c r="G66" s="77" t="str">
        <f t="shared" si="9"/>
        <v>RS</v>
      </c>
      <c r="H66" s="77" t="str">
        <f t="shared" si="10"/>
        <v/>
      </c>
      <c r="I66" s="77" t="e">
        <f t="shared" si="11"/>
        <v>#REF!</v>
      </c>
      <c r="J66" t="str">
        <f>IF(C66="","",IF(LEN(Tabel2[[#This Row],[Entiteit of attribuut]])=2,"",Tabel2[[#This Row],[Entiteit]]&amp;"_"&amp;Tabel2[[#This Row],[Entiteit of attribuut]]))</f>
        <v>RS_MAXDUUR</v>
      </c>
      <c r="K66" t="str">
        <f>IF(Schema!I76="","",Schema!I76)</f>
        <v/>
      </c>
      <c r="L66" t="str">
        <f>IF(Schema!J76="","",Schema!J76)</f>
        <v/>
      </c>
      <c r="M66" t="str">
        <f>IF(Schema!K76="","",Schema!K76)</f>
        <v/>
      </c>
      <c r="N66" t="str">
        <f>IF(Schema!L76="","",Schema!L76)</f>
        <v/>
      </c>
      <c r="O66" t="str">
        <f>IF(Schema!N76="","",Schema!N76)</f>
        <v>LEEG</v>
      </c>
    </row>
    <row r="67" spans="1:15" x14ac:dyDescent="0.2">
      <c r="A67" t="e">
        <f>Schema!#REF!&amp;Schema!#REF!&amp;Schema!#REF!&amp;Schema!#REF!</f>
        <v>#REF!</v>
      </c>
      <c r="B67" t="e">
        <f t="shared" ref="B67:B130" si="12">IF(LEN(A67)=2,A67,IF(A67="","Leeg",B66))</f>
        <v>#REF!</v>
      </c>
      <c r="C67" s="76" t="e">
        <f>IF(A67="","",IF(LEN(Schema!#REF!)=2,1,IF(LEN(Schema!#REF!)=2,10,IF(LEN(Schema!#REF!)=2,100,0))))</f>
        <v>#REF!</v>
      </c>
      <c r="D67" s="76" t="e">
        <f t="shared" ref="D67:D130" si="13">IF(C67=0,D66,C67)</f>
        <v>#REF!</v>
      </c>
      <c r="E67" s="76" t="e">
        <f>IF(A67="","",SUM(Tabel2[[#This Row],[I1]:[I2]]))</f>
        <v>#REF!</v>
      </c>
      <c r="F67" s="77" t="e">
        <f t="shared" ref="F67:F130" si="14">IF(A67="","",IF(C67=1,B67,F66))</f>
        <v>#REF!</v>
      </c>
      <c r="G67" s="77" t="e">
        <f t="shared" ref="G67:G130" si="15">IF(C67=10,A67,IF(OR(C67=0,C67=100),G66,""))</f>
        <v>#REF!</v>
      </c>
      <c r="H67" s="77" t="e">
        <f t="shared" ref="H67:H130" si="16">IF(E67=200,B67,IF(C67=0,H66,""))</f>
        <v>#REF!</v>
      </c>
      <c r="I67" s="77" t="e">
        <f t="shared" ref="I67:I130" si="17">IF(C67="","",IF(OR(E67=1,E67=10,E67=100),I66,IF(E67=2,F67,IF(E67=20,F67&amp;"/"&amp;G67,IF(E67=200,F67&amp;"/"&amp;G67&amp;"/"&amp;H67)))))</f>
        <v>#REF!</v>
      </c>
      <c r="J67" t="e">
        <f>IF(C67="","",IF(LEN(Tabel2[[#This Row],[Entiteit of attribuut]])=2,"",Tabel2[[#This Row],[Entiteit]]&amp;"_"&amp;Tabel2[[#This Row],[Entiteit of attribuut]]))</f>
        <v>#REF!</v>
      </c>
      <c r="K67" t="e">
        <f>IF(Schema!#REF!="","",Schema!#REF!)</f>
        <v>#REF!</v>
      </c>
      <c r="L67" t="e">
        <f>IF(Schema!#REF!="","",Schema!#REF!)</f>
        <v>#REF!</v>
      </c>
      <c r="M67" t="e">
        <f>IF(Schema!#REF!="","",Schema!#REF!)</f>
        <v>#REF!</v>
      </c>
      <c r="N67" t="e">
        <f>IF(Schema!#REF!="","",Schema!#REF!)</f>
        <v>#REF!</v>
      </c>
      <c r="O67" t="e">
        <f>IF(Schema!#REF!="","",Schema!#REF!)</f>
        <v>#REF!</v>
      </c>
    </row>
    <row r="68" spans="1:15" x14ac:dyDescent="0.2">
      <c r="A68" t="e">
        <f>Schema!#REF!&amp;Schema!#REF!&amp;Schema!#REF!&amp;Schema!#REF!</f>
        <v>#REF!</v>
      </c>
      <c r="B68" t="e">
        <f t="shared" si="12"/>
        <v>#REF!</v>
      </c>
      <c r="C68" s="76" t="e">
        <f>IF(A68="","",IF(LEN(Schema!#REF!)=2,1,IF(LEN(Schema!#REF!)=2,10,IF(LEN(Schema!#REF!)=2,100,0))))</f>
        <v>#REF!</v>
      </c>
      <c r="D68" s="76" t="e">
        <f t="shared" si="13"/>
        <v>#REF!</v>
      </c>
      <c r="E68" s="76" t="e">
        <f>IF(A68="","",SUM(Tabel2[[#This Row],[I1]:[I2]]))</f>
        <v>#REF!</v>
      </c>
      <c r="F68" s="77" t="e">
        <f t="shared" si="14"/>
        <v>#REF!</v>
      </c>
      <c r="G68" s="77" t="e">
        <f t="shared" si="15"/>
        <v>#REF!</v>
      </c>
      <c r="H68" s="77" t="e">
        <f t="shared" si="16"/>
        <v>#REF!</v>
      </c>
      <c r="I68" s="77" t="e">
        <f t="shared" si="17"/>
        <v>#REF!</v>
      </c>
      <c r="J68" t="e">
        <f>IF(C68="","",IF(LEN(Tabel2[[#This Row],[Entiteit of attribuut]])=2,"",Tabel2[[#This Row],[Entiteit]]&amp;"_"&amp;Tabel2[[#This Row],[Entiteit of attribuut]]))</f>
        <v>#REF!</v>
      </c>
      <c r="K68" t="e">
        <f>IF(Schema!#REF!="","",Schema!#REF!)</f>
        <v>#REF!</v>
      </c>
      <c r="L68" t="e">
        <f>IF(Schema!#REF!="","",Schema!#REF!)</f>
        <v>#REF!</v>
      </c>
      <c r="M68" t="e">
        <f>IF(Schema!#REF!="","",Schema!#REF!)</f>
        <v>#REF!</v>
      </c>
      <c r="N68" t="e">
        <f>IF(Schema!#REF!="","",Schema!#REF!)</f>
        <v>#REF!</v>
      </c>
      <c r="O68" t="e">
        <f>IF(Schema!#REF!="","",Schema!#REF!)</f>
        <v>#REF!</v>
      </c>
    </row>
    <row r="69" spans="1:15" x14ac:dyDescent="0.2">
      <c r="A69" t="e">
        <f>Schema!#REF!&amp;Schema!#REF!&amp;Schema!#REF!&amp;Schema!#REF!</f>
        <v>#REF!</v>
      </c>
      <c r="B69" t="e">
        <f t="shared" si="12"/>
        <v>#REF!</v>
      </c>
      <c r="C69" s="76" t="e">
        <f>IF(A69="","",IF(LEN(Schema!#REF!)=2,1,IF(LEN(Schema!#REF!)=2,10,IF(LEN(Schema!#REF!)=2,100,0))))</f>
        <v>#REF!</v>
      </c>
      <c r="D69" s="76" t="e">
        <f t="shared" si="13"/>
        <v>#REF!</v>
      </c>
      <c r="E69" s="76" t="e">
        <f>IF(A69="","",SUM(Tabel2[[#This Row],[I1]:[I2]]))</f>
        <v>#REF!</v>
      </c>
      <c r="F69" s="77" t="e">
        <f t="shared" si="14"/>
        <v>#REF!</v>
      </c>
      <c r="G69" s="77" t="e">
        <f t="shared" si="15"/>
        <v>#REF!</v>
      </c>
      <c r="H69" s="77" t="e">
        <f t="shared" si="16"/>
        <v>#REF!</v>
      </c>
      <c r="I69" s="77" t="e">
        <f t="shared" si="17"/>
        <v>#REF!</v>
      </c>
      <c r="J69" t="e">
        <f>IF(C69="","",IF(LEN(Tabel2[[#This Row],[Entiteit of attribuut]])=2,"",Tabel2[[#This Row],[Entiteit]]&amp;"_"&amp;Tabel2[[#This Row],[Entiteit of attribuut]]))</f>
        <v>#REF!</v>
      </c>
      <c r="K69" t="e">
        <f>IF(Schema!#REF!="","",Schema!#REF!)</f>
        <v>#REF!</v>
      </c>
      <c r="L69" t="e">
        <f>IF(Schema!#REF!="","",Schema!#REF!)</f>
        <v>#REF!</v>
      </c>
      <c r="M69" t="e">
        <f>IF(Schema!#REF!="","",Schema!#REF!)</f>
        <v>#REF!</v>
      </c>
      <c r="N69" t="e">
        <f>IF(Schema!#REF!="","",Schema!#REF!)</f>
        <v>#REF!</v>
      </c>
      <c r="O69" t="e">
        <f>IF(Schema!#REF!="","",Schema!#REF!)</f>
        <v>#REF!</v>
      </c>
    </row>
    <row r="70" spans="1:15" x14ac:dyDescent="0.2">
      <c r="A70" t="e">
        <f>Schema!#REF!&amp;Schema!#REF!&amp;Schema!#REF!&amp;Schema!#REF!</f>
        <v>#REF!</v>
      </c>
      <c r="B70" t="e">
        <f t="shared" si="12"/>
        <v>#REF!</v>
      </c>
      <c r="C70" s="76" t="e">
        <f>IF(A70="","",IF(LEN(Schema!#REF!)=2,1,IF(LEN(Schema!#REF!)=2,10,IF(LEN(Schema!#REF!)=2,100,0))))</f>
        <v>#REF!</v>
      </c>
      <c r="D70" s="76" t="e">
        <f t="shared" si="13"/>
        <v>#REF!</v>
      </c>
      <c r="E70" s="76" t="e">
        <f>IF(A70="","",SUM(Tabel2[[#This Row],[I1]:[I2]]))</f>
        <v>#REF!</v>
      </c>
      <c r="F70" s="77" t="e">
        <f t="shared" si="14"/>
        <v>#REF!</v>
      </c>
      <c r="G70" s="77" t="e">
        <f t="shared" si="15"/>
        <v>#REF!</v>
      </c>
      <c r="H70" s="77" t="e">
        <f t="shared" si="16"/>
        <v>#REF!</v>
      </c>
      <c r="I70" s="77" t="e">
        <f t="shared" si="17"/>
        <v>#REF!</v>
      </c>
      <c r="J70" t="e">
        <f>IF(C70="","",IF(LEN(Tabel2[[#This Row],[Entiteit of attribuut]])=2,"",Tabel2[[#This Row],[Entiteit]]&amp;"_"&amp;Tabel2[[#This Row],[Entiteit of attribuut]]))</f>
        <v>#REF!</v>
      </c>
      <c r="K70" t="e">
        <f>IF(Schema!#REF!="","",Schema!#REF!)</f>
        <v>#REF!</v>
      </c>
      <c r="L70" t="e">
        <f>IF(Schema!#REF!="","",Schema!#REF!)</f>
        <v>#REF!</v>
      </c>
      <c r="M70" t="e">
        <f>IF(Schema!#REF!="","",Schema!#REF!)</f>
        <v>#REF!</v>
      </c>
      <c r="N70" t="e">
        <f>IF(Schema!#REF!="","",Schema!#REF!)</f>
        <v>#REF!</v>
      </c>
      <c r="O70" t="e">
        <f>IF(Schema!#REF!="","",Schema!#REF!)</f>
        <v>#REF!</v>
      </c>
    </row>
    <row r="71" spans="1:15" x14ac:dyDescent="0.2">
      <c r="A71" t="e">
        <f>Schema!#REF!&amp;Schema!#REF!&amp;Schema!#REF!&amp;Schema!#REF!</f>
        <v>#REF!</v>
      </c>
      <c r="B71" t="e">
        <f t="shared" si="12"/>
        <v>#REF!</v>
      </c>
      <c r="C71" s="76" t="e">
        <f>IF(A71="","",IF(LEN(Schema!#REF!)=2,1,IF(LEN(Schema!#REF!)=2,10,IF(LEN(Schema!#REF!)=2,100,0))))</f>
        <v>#REF!</v>
      </c>
      <c r="D71" s="76" t="e">
        <f t="shared" si="13"/>
        <v>#REF!</v>
      </c>
      <c r="E71" s="76" t="e">
        <f>IF(A71="","",SUM(Tabel2[[#This Row],[I1]:[I2]]))</f>
        <v>#REF!</v>
      </c>
      <c r="F71" s="77" t="e">
        <f t="shared" si="14"/>
        <v>#REF!</v>
      </c>
      <c r="G71" s="77" t="e">
        <f t="shared" si="15"/>
        <v>#REF!</v>
      </c>
      <c r="H71" s="77" t="e">
        <f t="shared" si="16"/>
        <v>#REF!</v>
      </c>
      <c r="I71" s="77" t="e">
        <f t="shared" si="17"/>
        <v>#REF!</v>
      </c>
      <c r="J71" t="e">
        <f>IF(C71="","",IF(LEN(Tabel2[[#This Row],[Entiteit of attribuut]])=2,"",Tabel2[[#This Row],[Entiteit]]&amp;"_"&amp;Tabel2[[#This Row],[Entiteit of attribuut]]))</f>
        <v>#REF!</v>
      </c>
      <c r="K71" t="e">
        <f>IF(Schema!#REF!="","",Schema!#REF!)</f>
        <v>#REF!</v>
      </c>
      <c r="L71" t="e">
        <f>IF(Schema!#REF!="","",Schema!#REF!)</f>
        <v>#REF!</v>
      </c>
      <c r="M71" t="e">
        <f>IF(Schema!#REF!="","",Schema!#REF!)</f>
        <v>#REF!</v>
      </c>
      <c r="N71" t="e">
        <f>IF(Schema!#REF!="","",Schema!#REF!)</f>
        <v>#REF!</v>
      </c>
      <c r="O71" t="e">
        <f>IF(Schema!#REF!="","",Schema!#REF!)</f>
        <v>#REF!</v>
      </c>
    </row>
    <row r="72" spans="1:15" x14ac:dyDescent="0.2">
      <c r="A72" t="e">
        <f>Schema!#REF!&amp;Schema!#REF!&amp;Schema!#REF!&amp;Schema!#REF!</f>
        <v>#REF!</v>
      </c>
      <c r="B72" t="e">
        <f t="shared" si="12"/>
        <v>#REF!</v>
      </c>
      <c r="C72" s="76" t="e">
        <f>IF(A72="","",IF(LEN(Schema!#REF!)=2,1,IF(LEN(Schema!#REF!)=2,10,IF(LEN(Schema!#REF!)=2,100,0))))</f>
        <v>#REF!</v>
      </c>
      <c r="D72" s="76" t="e">
        <f t="shared" si="13"/>
        <v>#REF!</v>
      </c>
      <c r="E72" s="76" t="e">
        <f>IF(A72="","",SUM(Tabel2[[#This Row],[I1]:[I2]]))</f>
        <v>#REF!</v>
      </c>
      <c r="F72" s="77" t="e">
        <f t="shared" si="14"/>
        <v>#REF!</v>
      </c>
      <c r="G72" s="77" t="e">
        <f t="shared" si="15"/>
        <v>#REF!</v>
      </c>
      <c r="H72" s="77" t="e">
        <f t="shared" si="16"/>
        <v>#REF!</v>
      </c>
      <c r="I72" s="77" t="e">
        <f t="shared" si="17"/>
        <v>#REF!</v>
      </c>
      <c r="J72" t="e">
        <f>IF(C72="","",IF(LEN(Tabel2[[#This Row],[Entiteit of attribuut]])=2,"",Tabel2[[#This Row],[Entiteit]]&amp;"_"&amp;Tabel2[[#This Row],[Entiteit of attribuut]]))</f>
        <v>#REF!</v>
      </c>
      <c r="K72" t="e">
        <f>IF(Schema!#REF!="","",Schema!#REF!)</f>
        <v>#REF!</v>
      </c>
      <c r="L72" t="e">
        <f>IF(Schema!#REF!="","",Schema!#REF!)</f>
        <v>#REF!</v>
      </c>
      <c r="M72" t="e">
        <f>IF(Schema!#REF!="","",Schema!#REF!)</f>
        <v>#REF!</v>
      </c>
      <c r="N72" t="e">
        <f>IF(Schema!#REF!="","",Schema!#REF!)</f>
        <v>#REF!</v>
      </c>
      <c r="O72" t="e">
        <f>IF(Schema!#REF!="","",Schema!#REF!)</f>
        <v>#REF!</v>
      </c>
    </row>
    <row r="73" spans="1:15" x14ac:dyDescent="0.2">
      <c r="A73" t="e">
        <f>Schema!#REF!&amp;Schema!#REF!&amp;Schema!#REF!&amp;Schema!#REF!</f>
        <v>#REF!</v>
      </c>
      <c r="B73" t="e">
        <f t="shared" si="12"/>
        <v>#REF!</v>
      </c>
      <c r="C73" s="76" t="e">
        <f>IF(A73="","",IF(LEN(Schema!#REF!)=2,1,IF(LEN(Schema!#REF!)=2,10,IF(LEN(Schema!#REF!)=2,100,0))))</f>
        <v>#REF!</v>
      </c>
      <c r="D73" s="76" t="e">
        <f t="shared" si="13"/>
        <v>#REF!</v>
      </c>
      <c r="E73" s="76" t="e">
        <f>IF(A73="","",SUM(Tabel2[[#This Row],[I1]:[I2]]))</f>
        <v>#REF!</v>
      </c>
      <c r="F73" s="77" t="e">
        <f t="shared" si="14"/>
        <v>#REF!</v>
      </c>
      <c r="G73" s="77" t="e">
        <f t="shared" si="15"/>
        <v>#REF!</v>
      </c>
      <c r="H73" s="77" t="e">
        <f t="shared" si="16"/>
        <v>#REF!</v>
      </c>
      <c r="I73" s="77" t="e">
        <f t="shared" si="17"/>
        <v>#REF!</v>
      </c>
      <c r="J73" t="e">
        <f>IF(C73="","",IF(LEN(Tabel2[[#This Row],[Entiteit of attribuut]])=2,"",Tabel2[[#This Row],[Entiteit]]&amp;"_"&amp;Tabel2[[#This Row],[Entiteit of attribuut]]))</f>
        <v>#REF!</v>
      </c>
      <c r="K73" t="e">
        <f>IF(Schema!#REF!="","",Schema!#REF!)</f>
        <v>#REF!</v>
      </c>
      <c r="L73" t="e">
        <f>IF(Schema!#REF!="","",Schema!#REF!)</f>
        <v>#REF!</v>
      </c>
      <c r="M73" t="e">
        <f>IF(Schema!#REF!="","",Schema!#REF!)</f>
        <v>#REF!</v>
      </c>
      <c r="N73" t="e">
        <f>IF(Schema!#REF!="","",Schema!#REF!)</f>
        <v>#REF!</v>
      </c>
      <c r="O73" t="e">
        <f>IF(Schema!#REF!="","",Schema!#REF!)</f>
        <v>#REF!</v>
      </c>
    </row>
    <row r="74" spans="1:15" x14ac:dyDescent="0.2">
      <c r="A74" t="str">
        <f>Schema!A77&amp;Schema!B77&amp;Schema!C77&amp;Schema!D77</f>
        <v>VOLGNUM</v>
      </c>
      <c r="B74" t="e">
        <f t="shared" si="12"/>
        <v>#REF!</v>
      </c>
      <c r="C74" s="76">
        <f>IF(A74="","",IF(LEN(Schema!A77)=2,1,IF(LEN(Schema!B77)=2,10,IF(LEN(Schema!C77)=2,100,0))))</f>
        <v>0</v>
      </c>
      <c r="D74" s="76" t="e">
        <f t="shared" si="13"/>
        <v>#REF!</v>
      </c>
      <c r="E74" s="76" t="e">
        <f>IF(A74="","",SUM(Tabel2[[#This Row],[I1]:[I2]]))</f>
        <v>#REF!</v>
      </c>
      <c r="F74" s="77" t="e">
        <f t="shared" si="14"/>
        <v>#REF!</v>
      </c>
      <c r="G74" s="77" t="e">
        <f t="shared" si="15"/>
        <v>#REF!</v>
      </c>
      <c r="H74" s="77" t="e">
        <f t="shared" si="16"/>
        <v>#REF!</v>
      </c>
      <c r="I74" s="77" t="e">
        <f t="shared" si="17"/>
        <v>#REF!</v>
      </c>
      <c r="J74" t="e">
        <f>IF(C74="","",IF(LEN(Tabel2[[#This Row],[Entiteit of attribuut]])=2,"",Tabel2[[#This Row],[Entiteit]]&amp;"_"&amp;Tabel2[[#This Row],[Entiteit of attribuut]]))</f>
        <v>#REF!</v>
      </c>
      <c r="K74" t="str">
        <f>IF(Schema!I77="","",Schema!I77)</f>
        <v/>
      </c>
      <c r="L74" t="str">
        <f>IF(Schema!J77="","",Schema!J77)</f>
        <v/>
      </c>
      <c r="M74" t="str">
        <f>IF(Schema!K77="","",Schema!K77)</f>
        <v/>
      </c>
      <c r="N74" t="str">
        <f>IF(Schema!L77="","",Schema!L77)</f>
        <v/>
      </c>
      <c r="O74" t="str">
        <f>IF(Schema!N77="","",Schema!N77)</f>
        <v>O</v>
      </c>
    </row>
    <row r="75" spans="1:15" x14ac:dyDescent="0.2">
      <c r="A75" t="str">
        <f>Schema!A78&amp;Schema!B78&amp;Schema!C78&amp;Schema!D78</f>
        <v>VRWRKCD</v>
      </c>
      <c r="B75" t="e">
        <f t="shared" si="12"/>
        <v>#REF!</v>
      </c>
      <c r="C75" s="76">
        <f>IF(A75="","",IF(LEN(Schema!A78)=2,1,IF(LEN(Schema!B78)=2,10,IF(LEN(Schema!C78)=2,100,0))))</f>
        <v>0</v>
      </c>
      <c r="D75" s="76" t="e">
        <f t="shared" si="13"/>
        <v>#REF!</v>
      </c>
      <c r="E75" s="76" t="e">
        <f>IF(A75="","",SUM(Tabel2[[#This Row],[I1]:[I2]]))</f>
        <v>#REF!</v>
      </c>
      <c r="F75" s="77" t="e">
        <f t="shared" si="14"/>
        <v>#REF!</v>
      </c>
      <c r="G75" s="77" t="e">
        <f t="shared" si="15"/>
        <v>#REF!</v>
      </c>
      <c r="H75" s="77" t="e">
        <f t="shared" si="16"/>
        <v>#REF!</v>
      </c>
      <c r="I75" s="77" t="e">
        <f t="shared" si="17"/>
        <v>#REF!</v>
      </c>
      <c r="J75" t="e">
        <f>IF(C75="","",IF(LEN(Tabel2[[#This Row],[Entiteit of attribuut]])=2,"",Tabel2[[#This Row],[Entiteit]]&amp;"_"&amp;Tabel2[[#This Row],[Entiteit of attribuut]]))</f>
        <v>#REF!</v>
      </c>
      <c r="K75" t="str">
        <f>IF(Schema!I78="","",Schema!I78)</f>
        <v/>
      </c>
      <c r="L75" t="str">
        <f>IF(Schema!J78="","",Schema!J78)</f>
        <v/>
      </c>
      <c r="M75" t="str">
        <f>IF(Schema!K78="","",Schema!K78)</f>
        <v/>
      </c>
      <c r="N75" t="str">
        <f>IF(Schema!L78="","",Schema!L78)</f>
        <v/>
      </c>
      <c r="O75" t="str">
        <f>IF(Schema!N78="","",Schema!N78)</f>
        <v>LEEG</v>
      </c>
    </row>
    <row r="76" spans="1:15" x14ac:dyDescent="0.2">
      <c r="A76" t="str">
        <f>Schema!A79&amp;Schema!B79&amp;Schema!C79&amp;Schema!D79</f>
        <v>AN</v>
      </c>
      <c r="B76" t="str">
        <f t="shared" si="12"/>
        <v>AN</v>
      </c>
      <c r="C76" s="76">
        <f>IF(A76="","",IF(LEN(Schema!A79)=2,1,IF(LEN(Schema!B79)=2,10,IF(LEN(Schema!C79)=2,100,0))))</f>
        <v>10</v>
      </c>
      <c r="D76" s="76">
        <f t="shared" si="13"/>
        <v>10</v>
      </c>
      <c r="E76" s="76">
        <f>IF(A76="","",SUM(Tabel2[[#This Row],[I1]:[I2]]))</f>
        <v>20</v>
      </c>
      <c r="F76" s="77" t="e">
        <f t="shared" si="14"/>
        <v>#REF!</v>
      </c>
      <c r="G76" s="77" t="str">
        <f t="shared" si="15"/>
        <v>AN</v>
      </c>
      <c r="H76" s="77" t="str">
        <f t="shared" si="16"/>
        <v/>
      </c>
      <c r="I76" s="77" t="e">
        <f t="shared" si="17"/>
        <v>#REF!</v>
      </c>
      <c r="J76" t="str">
        <f>IF(C76="","",IF(LEN(Tabel2[[#This Row],[Entiteit of attribuut]])=2,"",Tabel2[[#This Row],[Entiteit]]&amp;"_"&amp;Tabel2[[#This Row],[Entiteit of attribuut]]))</f>
        <v/>
      </c>
      <c r="K76" t="str">
        <f>IF(Schema!I79="","",Schema!I79)</f>
        <v/>
      </c>
      <c r="L76" t="str">
        <f>IF(Schema!J79="","",Schema!J79)</f>
        <v/>
      </c>
      <c r="M76" t="str">
        <f>IF(Schema!K79="","",Schema!K79)</f>
        <v/>
      </c>
      <c r="N76" t="str">
        <f>IF(Schema!L79="","",Schema!L79)</f>
        <v/>
      </c>
      <c r="O76" t="str">
        <f>IF(Schema!N79="","",Schema!N79)</f>
        <v>O</v>
      </c>
    </row>
    <row r="77" spans="1:15" x14ac:dyDescent="0.2">
      <c r="A77" t="str">
        <f>Schema!A80&amp;Schema!B80&amp;Schema!C80&amp;Schema!D80</f>
        <v>BAFWST</v>
      </c>
      <c r="B77" t="str">
        <f t="shared" si="12"/>
        <v>AN</v>
      </c>
      <c r="C77" s="76">
        <f>IF(A77="","",IF(LEN(Schema!A80)=2,1,IF(LEN(Schema!B80)=2,10,IF(LEN(Schema!C80)=2,100,0))))</f>
        <v>0</v>
      </c>
      <c r="D77" s="76">
        <f t="shared" si="13"/>
        <v>10</v>
      </c>
      <c r="E77" s="76">
        <f>IF(A77="","",SUM(Tabel2[[#This Row],[I1]:[I2]]))</f>
        <v>10</v>
      </c>
      <c r="F77" s="77" t="e">
        <f t="shared" si="14"/>
        <v>#REF!</v>
      </c>
      <c r="G77" s="77" t="str">
        <f t="shared" si="15"/>
        <v>AN</v>
      </c>
      <c r="H77" s="77" t="str">
        <f t="shared" si="16"/>
        <v/>
      </c>
      <c r="I77" s="77" t="e">
        <f t="shared" si="17"/>
        <v>#REF!</v>
      </c>
      <c r="J77" t="str">
        <f>IF(C77="","",IF(LEN(Tabel2[[#This Row],[Entiteit of attribuut]])=2,"",Tabel2[[#This Row],[Entiteit]]&amp;"_"&amp;Tabel2[[#This Row],[Entiteit of attribuut]]))</f>
        <v>AN_BAFWST</v>
      </c>
      <c r="K77" t="str">
        <f>IF(Schema!I80="","",Schema!I80)</f>
        <v/>
      </c>
      <c r="L77" t="str">
        <f>IF(Schema!J80="","",Schema!J80)</f>
        <v/>
      </c>
      <c r="M77" t="str">
        <f>IF(Schema!K80="","",Schema!K80)</f>
        <v/>
      </c>
      <c r="N77" t="str">
        <f>IF(Schema!L80="","",Schema!L80)</f>
        <v/>
      </c>
      <c r="O77" t="str">
        <f>IF(Schema!N80="","",Schema!N80)</f>
        <v>O</v>
      </c>
    </row>
    <row r="78" spans="1:15" x14ac:dyDescent="0.2">
      <c r="A78" t="e">
        <f>Schema!#REF!&amp;Schema!#REF!&amp;Schema!#REF!&amp;Schema!#REF!</f>
        <v>#REF!</v>
      </c>
      <c r="B78" t="e">
        <f t="shared" si="12"/>
        <v>#REF!</v>
      </c>
      <c r="C78" s="76" t="e">
        <f>IF(A78="","",IF(LEN(Schema!#REF!)=2,1,IF(LEN(Schema!#REF!)=2,10,IF(LEN(Schema!#REF!)=2,100,0))))</f>
        <v>#REF!</v>
      </c>
      <c r="D78" s="76" t="e">
        <f t="shared" si="13"/>
        <v>#REF!</v>
      </c>
      <c r="E78" s="76" t="e">
        <f>IF(A78="","",SUM(Tabel2[[#This Row],[I1]:[I2]]))</f>
        <v>#REF!</v>
      </c>
      <c r="F78" s="77" t="e">
        <f t="shared" si="14"/>
        <v>#REF!</v>
      </c>
      <c r="G78" s="77" t="e">
        <f t="shared" si="15"/>
        <v>#REF!</v>
      </c>
      <c r="H78" s="77" t="e">
        <f t="shared" si="16"/>
        <v>#REF!</v>
      </c>
      <c r="I78" s="77" t="e">
        <f t="shared" si="17"/>
        <v>#REF!</v>
      </c>
      <c r="J78" t="e">
        <f>IF(C78="","",IF(LEN(Tabel2[[#This Row],[Entiteit of attribuut]])=2,"",Tabel2[[#This Row],[Entiteit]]&amp;"_"&amp;Tabel2[[#This Row],[Entiteit of attribuut]]))</f>
        <v>#REF!</v>
      </c>
      <c r="K78" t="e">
        <f>IF(Schema!#REF!="","",Schema!#REF!)</f>
        <v>#REF!</v>
      </c>
      <c r="L78" t="e">
        <f>IF(Schema!#REF!="","",Schema!#REF!)</f>
        <v>#REF!</v>
      </c>
      <c r="M78" t="e">
        <f>IF(Schema!#REF!="","",Schema!#REF!)</f>
        <v>#REF!</v>
      </c>
      <c r="N78" t="e">
        <f>IF(Schema!#REF!="","",Schema!#REF!)</f>
        <v>#REF!</v>
      </c>
      <c r="O78" t="e">
        <f>IF(Schema!#REF!="","",Schema!#REF!)</f>
        <v>#REF!</v>
      </c>
    </row>
    <row r="79" spans="1:15" x14ac:dyDescent="0.2">
      <c r="A79" t="e">
        <f>Schema!#REF!&amp;Schema!#REF!&amp;Schema!#REF!&amp;Schema!#REF!</f>
        <v>#REF!</v>
      </c>
      <c r="B79" t="e">
        <f t="shared" si="12"/>
        <v>#REF!</v>
      </c>
      <c r="C79" s="76" t="e">
        <f>IF(A79="","",IF(LEN(Schema!#REF!)=2,1,IF(LEN(Schema!#REF!)=2,10,IF(LEN(Schema!#REF!)=2,100,0))))</f>
        <v>#REF!</v>
      </c>
      <c r="D79" s="76" t="e">
        <f t="shared" si="13"/>
        <v>#REF!</v>
      </c>
      <c r="E79" s="76" t="e">
        <f>IF(A79="","",SUM(Tabel2[[#This Row],[I1]:[I2]]))</f>
        <v>#REF!</v>
      </c>
      <c r="F79" s="77" t="e">
        <f t="shared" si="14"/>
        <v>#REF!</v>
      </c>
      <c r="G79" s="77" t="e">
        <f t="shared" si="15"/>
        <v>#REF!</v>
      </c>
      <c r="H79" s="77" t="e">
        <f t="shared" si="16"/>
        <v>#REF!</v>
      </c>
      <c r="I79" s="77" t="e">
        <f t="shared" si="17"/>
        <v>#REF!</v>
      </c>
      <c r="J79" t="e">
        <f>IF(C79="","",IF(LEN(Tabel2[[#This Row],[Entiteit of attribuut]])=2,"",Tabel2[[#This Row],[Entiteit]]&amp;"_"&amp;Tabel2[[#This Row],[Entiteit of attribuut]]))</f>
        <v>#REF!</v>
      </c>
      <c r="K79" t="e">
        <f>IF(Schema!#REF!="","",Schema!#REF!)</f>
        <v>#REF!</v>
      </c>
      <c r="L79" t="e">
        <f>IF(Schema!#REF!="","",Schema!#REF!)</f>
        <v>#REF!</v>
      </c>
      <c r="M79" t="e">
        <f>IF(Schema!#REF!="","",Schema!#REF!)</f>
        <v>#REF!</v>
      </c>
      <c r="N79" t="e">
        <f>IF(Schema!#REF!="","",Schema!#REF!)</f>
        <v>#REF!</v>
      </c>
      <c r="O79" t="e">
        <f>IF(Schema!#REF!="","",Schema!#REF!)</f>
        <v>#REF!</v>
      </c>
    </row>
    <row r="80" spans="1:15" x14ac:dyDescent="0.2">
      <c r="A80" t="e">
        <f>Schema!#REF!&amp;Schema!#REF!&amp;Schema!#REF!&amp;Schema!#REF!</f>
        <v>#REF!</v>
      </c>
      <c r="B80" t="e">
        <f t="shared" si="12"/>
        <v>#REF!</v>
      </c>
      <c r="C80" s="76" t="e">
        <f>IF(A80="","",IF(LEN(Schema!#REF!)=2,1,IF(LEN(Schema!#REF!)=2,10,IF(LEN(Schema!#REF!)=2,100,0))))</f>
        <v>#REF!</v>
      </c>
      <c r="D80" s="76" t="e">
        <f t="shared" si="13"/>
        <v>#REF!</v>
      </c>
      <c r="E80" s="76" t="e">
        <f>IF(A80="","",SUM(Tabel2[[#This Row],[I1]:[I2]]))</f>
        <v>#REF!</v>
      </c>
      <c r="F80" s="77" t="e">
        <f t="shared" si="14"/>
        <v>#REF!</v>
      </c>
      <c r="G80" s="77" t="e">
        <f t="shared" si="15"/>
        <v>#REF!</v>
      </c>
      <c r="H80" s="77" t="e">
        <f t="shared" si="16"/>
        <v>#REF!</v>
      </c>
      <c r="I80" s="77" t="e">
        <f t="shared" si="17"/>
        <v>#REF!</v>
      </c>
      <c r="J80" t="e">
        <f>IF(C80="","",IF(LEN(Tabel2[[#This Row],[Entiteit of attribuut]])=2,"",Tabel2[[#This Row],[Entiteit]]&amp;"_"&amp;Tabel2[[#This Row],[Entiteit of attribuut]]))</f>
        <v>#REF!</v>
      </c>
      <c r="K80" t="e">
        <f>IF(Schema!#REF!="","",Schema!#REF!)</f>
        <v>#REF!</v>
      </c>
      <c r="L80" t="e">
        <f>IF(Schema!#REF!="","",Schema!#REF!)</f>
        <v>#REF!</v>
      </c>
      <c r="M80" t="e">
        <f>IF(Schema!#REF!="","",Schema!#REF!)</f>
        <v>#REF!</v>
      </c>
      <c r="N80" t="e">
        <f>IF(Schema!#REF!="","",Schema!#REF!)</f>
        <v>#REF!</v>
      </c>
      <c r="O80" t="e">
        <f>IF(Schema!#REF!="","",Schema!#REF!)</f>
        <v>#REF!</v>
      </c>
    </row>
    <row r="81" spans="1:15" x14ac:dyDescent="0.2">
      <c r="A81" t="e">
        <f>Schema!#REF!&amp;Schema!#REF!&amp;Schema!#REF!&amp;Schema!#REF!</f>
        <v>#REF!</v>
      </c>
      <c r="B81" t="e">
        <f t="shared" si="12"/>
        <v>#REF!</v>
      </c>
      <c r="C81" s="76" t="e">
        <f>IF(A81="","",IF(LEN(Schema!#REF!)=2,1,IF(LEN(Schema!#REF!)=2,10,IF(LEN(Schema!#REF!)=2,100,0))))</f>
        <v>#REF!</v>
      </c>
      <c r="D81" s="76" t="e">
        <f t="shared" si="13"/>
        <v>#REF!</v>
      </c>
      <c r="E81" s="76" t="e">
        <f>IF(A81="","",SUM(Tabel2[[#This Row],[I1]:[I2]]))</f>
        <v>#REF!</v>
      </c>
      <c r="F81" s="77" t="e">
        <f t="shared" si="14"/>
        <v>#REF!</v>
      </c>
      <c r="G81" s="77" t="e">
        <f t="shared" si="15"/>
        <v>#REF!</v>
      </c>
      <c r="H81" s="77" t="e">
        <f t="shared" si="16"/>
        <v>#REF!</v>
      </c>
      <c r="I81" s="77" t="e">
        <f t="shared" si="17"/>
        <v>#REF!</v>
      </c>
      <c r="J81" t="e">
        <f>IF(C81="","",IF(LEN(Tabel2[[#This Row],[Entiteit of attribuut]])=2,"",Tabel2[[#This Row],[Entiteit]]&amp;"_"&amp;Tabel2[[#This Row],[Entiteit of attribuut]]))</f>
        <v>#REF!</v>
      </c>
      <c r="K81" t="e">
        <f>IF(Schema!#REF!="","",Schema!#REF!)</f>
        <v>#REF!</v>
      </c>
      <c r="L81" t="e">
        <f>IF(Schema!#REF!="","",Schema!#REF!)</f>
        <v>#REF!</v>
      </c>
      <c r="M81" t="e">
        <f>IF(Schema!#REF!="","",Schema!#REF!)</f>
        <v>#REF!</v>
      </c>
      <c r="N81" t="e">
        <f>IF(Schema!#REF!="","",Schema!#REF!)</f>
        <v>#REF!</v>
      </c>
      <c r="O81" t="e">
        <f>IF(Schema!#REF!="","",Schema!#REF!)</f>
        <v>#REF!</v>
      </c>
    </row>
    <row r="82" spans="1:15" x14ac:dyDescent="0.2">
      <c r="A82" t="e">
        <f>Schema!#REF!&amp;Schema!#REF!&amp;Schema!#REF!&amp;Schema!#REF!</f>
        <v>#REF!</v>
      </c>
      <c r="B82" t="e">
        <f t="shared" si="12"/>
        <v>#REF!</v>
      </c>
      <c r="C82" s="76" t="e">
        <f>IF(A82="","",IF(LEN(Schema!#REF!)=2,1,IF(LEN(Schema!#REF!)=2,10,IF(LEN(Schema!#REF!)=2,100,0))))</f>
        <v>#REF!</v>
      </c>
      <c r="D82" s="76" t="e">
        <f t="shared" si="13"/>
        <v>#REF!</v>
      </c>
      <c r="E82" s="76" t="e">
        <f>IF(A82="","",SUM(Tabel2[[#This Row],[I1]:[I2]]))</f>
        <v>#REF!</v>
      </c>
      <c r="F82" s="77" t="e">
        <f t="shared" si="14"/>
        <v>#REF!</v>
      </c>
      <c r="G82" s="77" t="e">
        <f t="shared" si="15"/>
        <v>#REF!</v>
      </c>
      <c r="H82" s="77" t="e">
        <f t="shared" si="16"/>
        <v>#REF!</v>
      </c>
      <c r="I82" s="77" t="e">
        <f t="shared" si="17"/>
        <v>#REF!</v>
      </c>
      <c r="J82" t="e">
        <f>IF(C82="","",IF(LEN(Tabel2[[#This Row],[Entiteit of attribuut]])=2,"",Tabel2[[#This Row],[Entiteit]]&amp;"_"&amp;Tabel2[[#This Row],[Entiteit of attribuut]]))</f>
        <v>#REF!</v>
      </c>
      <c r="K82" t="e">
        <f>IF(Schema!#REF!="","",Schema!#REF!)</f>
        <v>#REF!</v>
      </c>
      <c r="L82" t="e">
        <f>IF(Schema!#REF!="","",Schema!#REF!)</f>
        <v>#REF!</v>
      </c>
      <c r="M82" t="e">
        <f>IF(Schema!#REF!="","",Schema!#REF!)</f>
        <v>#REF!</v>
      </c>
      <c r="N82" t="e">
        <f>IF(Schema!#REF!="","",Schema!#REF!)</f>
        <v>#REF!</v>
      </c>
      <c r="O82" t="e">
        <f>IF(Schema!#REF!="","",Schema!#REF!)</f>
        <v>#REF!</v>
      </c>
    </row>
    <row r="83" spans="1:15" x14ac:dyDescent="0.2">
      <c r="A83" t="e">
        <f>Schema!#REF!&amp;Schema!#REF!&amp;Schema!#REF!&amp;Schema!#REF!</f>
        <v>#REF!</v>
      </c>
      <c r="B83" t="e">
        <f t="shared" si="12"/>
        <v>#REF!</v>
      </c>
      <c r="C83" s="76" t="e">
        <f>IF(A83="","",IF(LEN(Schema!#REF!)=2,1,IF(LEN(Schema!#REF!)=2,10,IF(LEN(Schema!#REF!)=2,100,0))))</f>
        <v>#REF!</v>
      </c>
      <c r="D83" s="76" t="e">
        <f t="shared" si="13"/>
        <v>#REF!</v>
      </c>
      <c r="E83" s="76" t="e">
        <f>IF(A83="","",SUM(Tabel2[[#This Row],[I1]:[I2]]))</f>
        <v>#REF!</v>
      </c>
      <c r="F83" s="77" t="e">
        <f t="shared" si="14"/>
        <v>#REF!</v>
      </c>
      <c r="G83" s="77" t="e">
        <f t="shared" si="15"/>
        <v>#REF!</v>
      </c>
      <c r="H83" s="77" t="e">
        <f t="shared" si="16"/>
        <v>#REF!</v>
      </c>
      <c r="I83" s="77" t="e">
        <f t="shared" si="17"/>
        <v>#REF!</v>
      </c>
      <c r="J83" t="e">
        <f>IF(C83="","",IF(LEN(Tabel2[[#This Row],[Entiteit of attribuut]])=2,"",Tabel2[[#This Row],[Entiteit]]&amp;"_"&amp;Tabel2[[#This Row],[Entiteit of attribuut]]))</f>
        <v>#REF!</v>
      </c>
      <c r="K83" t="e">
        <f>IF(Schema!#REF!="","",Schema!#REF!)</f>
        <v>#REF!</v>
      </c>
      <c r="L83" t="e">
        <f>IF(Schema!#REF!="","",Schema!#REF!)</f>
        <v>#REF!</v>
      </c>
      <c r="M83" t="e">
        <f>IF(Schema!#REF!="","",Schema!#REF!)</f>
        <v>#REF!</v>
      </c>
      <c r="N83" t="e">
        <f>IF(Schema!#REF!="","",Schema!#REF!)</f>
        <v>#REF!</v>
      </c>
      <c r="O83" t="e">
        <f>IF(Schema!#REF!="","",Schema!#REF!)</f>
        <v>#REF!</v>
      </c>
    </row>
    <row r="84" spans="1:15" x14ac:dyDescent="0.2">
      <c r="A84" t="e">
        <f>Schema!#REF!&amp;Schema!#REF!&amp;Schema!#REF!&amp;Schema!#REF!</f>
        <v>#REF!</v>
      </c>
      <c r="B84" t="e">
        <f t="shared" si="12"/>
        <v>#REF!</v>
      </c>
      <c r="C84" s="76" t="e">
        <f>IF(A84="","",IF(LEN(Schema!#REF!)=2,1,IF(LEN(Schema!#REF!)=2,10,IF(LEN(Schema!#REF!)=2,100,0))))</f>
        <v>#REF!</v>
      </c>
      <c r="D84" s="76" t="e">
        <f t="shared" si="13"/>
        <v>#REF!</v>
      </c>
      <c r="E84" s="76" t="e">
        <f>IF(A84="","",SUM(Tabel2[[#This Row],[I1]:[I2]]))</f>
        <v>#REF!</v>
      </c>
      <c r="F84" s="77" t="e">
        <f t="shared" si="14"/>
        <v>#REF!</v>
      </c>
      <c r="G84" s="77" t="e">
        <f t="shared" si="15"/>
        <v>#REF!</v>
      </c>
      <c r="H84" s="77" t="e">
        <f t="shared" si="16"/>
        <v>#REF!</v>
      </c>
      <c r="I84" s="77" t="e">
        <f t="shared" si="17"/>
        <v>#REF!</v>
      </c>
      <c r="J84" t="e">
        <f>IF(C84="","",IF(LEN(Tabel2[[#This Row],[Entiteit of attribuut]])=2,"",Tabel2[[#This Row],[Entiteit]]&amp;"_"&amp;Tabel2[[#This Row],[Entiteit of attribuut]]))</f>
        <v>#REF!</v>
      </c>
      <c r="K84" t="e">
        <f>IF(Schema!#REF!="","",Schema!#REF!)</f>
        <v>#REF!</v>
      </c>
      <c r="L84" t="e">
        <f>IF(Schema!#REF!="","",Schema!#REF!)</f>
        <v>#REF!</v>
      </c>
      <c r="M84" t="e">
        <f>IF(Schema!#REF!="","",Schema!#REF!)</f>
        <v>#REF!</v>
      </c>
      <c r="N84" t="e">
        <f>IF(Schema!#REF!="","",Schema!#REF!)</f>
        <v>#REF!</v>
      </c>
      <c r="O84" t="e">
        <f>IF(Schema!#REF!="","",Schema!#REF!)</f>
        <v>#REF!</v>
      </c>
    </row>
    <row r="85" spans="1:15" x14ac:dyDescent="0.2">
      <c r="A85" t="e">
        <f>Schema!#REF!&amp;Schema!#REF!&amp;Schema!#REF!&amp;Schema!#REF!</f>
        <v>#REF!</v>
      </c>
      <c r="B85" t="e">
        <f t="shared" si="12"/>
        <v>#REF!</v>
      </c>
      <c r="C85" s="76" t="e">
        <f>IF(A85="","",IF(LEN(Schema!#REF!)=2,1,IF(LEN(Schema!#REF!)=2,10,IF(LEN(Schema!#REF!)=2,100,0))))</f>
        <v>#REF!</v>
      </c>
      <c r="D85" s="76" t="e">
        <f t="shared" si="13"/>
        <v>#REF!</v>
      </c>
      <c r="E85" s="76" t="e">
        <f>IF(A85="","",SUM(Tabel2[[#This Row],[I1]:[I2]]))</f>
        <v>#REF!</v>
      </c>
      <c r="F85" s="77" t="e">
        <f t="shared" si="14"/>
        <v>#REF!</v>
      </c>
      <c r="G85" s="77" t="e">
        <f t="shared" si="15"/>
        <v>#REF!</v>
      </c>
      <c r="H85" s="77" t="e">
        <f t="shared" si="16"/>
        <v>#REF!</v>
      </c>
      <c r="I85" s="77" t="e">
        <f t="shared" si="17"/>
        <v>#REF!</v>
      </c>
      <c r="J85" t="e">
        <f>IF(C85="","",IF(LEN(Tabel2[[#This Row],[Entiteit of attribuut]])=2,"",Tabel2[[#This Row],[Entiteit]]&amp;"_"&amp;Tabel2[[#This Row],[Entiteit of attribuut]]))</f>
        <v>#REF!</v>
      </c>
      <c r="K85" t="e">
        <f>IF(Schema!#REF!="","",Schema!#REF!)</f>
        <v>#REF!</v>
      </c>
      <c r="L85" t="e">
        <f>IF(Schema!#REF!="","",Schema!#REF!)</f>
        <v>#REF!</v>
      </c>
      <c r="M85" t="e">
        <f>IF(Schema!#REF!="","",Schema!#REF!)</f>
        <v>#REF!</v>
      </c>
      <c r="N85" t="e">
        <f>IF(Schema!#REF!="","",Schema!#REF!)</f>
        <v>#REF!</v>
      </c>
      <c r="O85" t="e">
        <f>IF(Schema!#REF!="","",Schema!#REF!)</f>
        <v>#REF!</v>
      </c>
    </row>
    <row r="86" spans="1:15" x14ac:dyDescent="0.2">
      <c r="A86" t="e">
        <f>Schema!#REF!&amp;Schema!#REF!&amp;Schema!#REF!&amp;Schema!#REF!</f>
        <v>#REF!</v>
      </c>
      <c r="B86" t="e">
        <f t="shared" si="12"/>
        <v>#REF!</v>
      </c>
      <c r="C86" s="76" t="e">
        <f>IF(A86="","",IF(LEN(Schema!#REF!)=2,1,IF(LEN(Schema!#REF!)=2,10,IF(LEN(Schema!#REF!)=2,100,0))))</f>
        <v>#REF!</v>
      </c>
      <c r="D86" s="76" t="e">
        <f t="shared" si="13"/>
        <v>#REF!</v>
      </c>
      <c r="E86" s="76" t="e">
        <f>IF(A86="","",SUM(Tabel2[[#This Row],[I1]:[I2]]))</f>
        <v>#REF!</v>
      </c>
      <c r="F86" s="77" t="e">
        <f t="shared" si="14"/>
        <v>#REF!</v>
      </c>
      <c r="G86" s="77" t="e">
        <f t="shared" si="15"/>
        <v>#REF!</v>
      </c>
      <c r="H86" s="77" t="e">
        <f t="shared" si="16"/>
        <v>#REF!</v>
      </c>
      <c r="I86" s="77" t="e">
        <f t="shared" si="17"/>
        <v>#REF!</v>
      </c>
      <c r="J86" t="e">
        <f>IF(C86="","",IF(LEN(Tabel2[[#This Row],[Entiteit of attribuut]])=2,"",Tabel2[[#This Row],[Entiteit]]&amp;"_"&amp;Tabel2[[#This Row],[Entiteit of attribuut]]))</f>
        <v>#REF!</v>
      </c>
      <c r="K86" t="e">
        <f>IF(Schema!#REF!="","",Schema!#REF!)</f>
        <v>#REF!</v>
      </c>
      <c r="L86" t="e">
        <f>IF(Schema!#REF!="","",Schema!#REF!)</f>
        <v>#REF!</v>
      </c>
      <c r="M86" t="e">
        <f>IF(Schema!#REF!="","",Schema!#REF!)</f>
        <v>#REF!</v>
      </c>
      <c r="N86" t="e">
        <f>IF(Schema!#REF!="","",Schema!#REF!)</f>
        <v>#REF!</v>
      </c>
      <c r="O86" t="e">
        <f>IF(Schema!#REF!="","",Schema!#REF!)</f>
        <v>#REF!</v>
      </c>
    </row>
    <row r="87" spans="1:15" x14ac:dyDescent="0.2">
      <c r="A87" t="e">
        <f>Schema!#REF!&amp;Schema!#REF!&amp;Schema!#REF!&amp;Schema!#REF!</f>
        <v>#REF!</v>
      </c>
      <c r="B87" t="e">
        <f t="shared" si="12"/>
        <v>#REF!</v>
      </c>
      <c r="C87" s="76" t="e">
        <f>IF(A87="","",IF(LEN(Schema!#REF!)=2,1,IF(LEN(Schema!#REF!)=2,10,IF(LEN(Schema!#REF!)=2,100,0))))</f>
        <v>#REF!</v>
      </c>
      <c r="D87" s="76" t="e">
        <f t="shared" si="13"/>
        <v>#REF!</v>
      </c>
      <c r="E87" s="76" t="e">
        <f>IF(A87="","",SUM(Tabel2[[#This Row],[I1]:[I2]]))</f>
        <v>#REF!</v>
      </c>
      <c r="F87" s="77" t="e">
        <f t="shared" si="14"/>
        <v>#REF!</v>
      </c>
      <c r="G87" s="77" t="e">
        <f t="shared" si="15"/>
        <v>#REF!</v>
      </c>
      <c r="H87" s="77" t="e">
        <f t="shared" si="16"/>
        <v>#REF!</v>
      </c>
      <c r="I87" s="77" t="e">
        <f t="shared" si="17"/>
        <v>#REF!</v>
      </c>
      <c r="J87" t="e">
        <f>IF(C87="","",IF(LEN(Tabel2[[#This Row],[Entiteit of attribuut]])=2,"",Tabel2[[#This Row],[Entiteit]]&amp;"_"&amp;Tabel2[[#This Row],[Entiteit of attribuut]]))</f>
        <v>#REF!</v>
      </c>
      <c r="K87" t="e">
        <f>IF(Schema!#REF!="","",Schema!#REF!)</f>
        <v>#REF!</v>
      </c>
      <c r="L87" t="e">
        <f>IF(Schema!#REF!="","",Schema!#REF!)</f>
        <v>#REF!</v>
      </c>
      <c r="M87" t="e">
        <f>IF(Schema!#REF!="","",Schema!#REF!)</f>
        <v>#REF!</v>
      </c>
      <c r="N87" t="e">
        <f>IF(Schema!#REF!="","",Schema!#REF!)</f>
        <v>#REF!</v>
      </c>
      <c r="O87" t="e">
        <f>IF(Schema!#REF!="","",Schema!#REF!)</f>
        <v>#REF!</v>
      </c>
    </row>
    <row r="88" spans="1:15" x14ac:dyDescent="0.2">
      <c r="A88" t="e">
        <f>Schema!#REF!&amp;Schema!#REF!&amp;Schema!#REF!&amp;Schema!#REF!</f>
        <v>#REF!</v>
      </c>
      <c r="B88" t="e">
        <f t="shared" si="12"/>
        <v>#REF!</v>
      </c>
      <c r="C88" s="76" t="e">
        <f>IF(A88="","",IF(LEN(Schema!#REF!)=2,1,IF(LEN(Schema!#REF!)=2,10,IF(LEN(Schema!#REF!)=2,100,0))))</f>
        <v>#REF!</v>
      </c>
      <c r="D88" s="76" t="e">
        <f t="shared" si="13"/>
        <v>#REF!</v>
      </c>
      <c r="E88" s="76" t="e">
        <f>IF(A88="","",SUM(Tabel2[[#This Row],[I1]:[I2]]))</f>
        <v>#REF!</v>
      </c>
      <c r="F88" s="77" t="e">
        <f t="shared" si="14"/>
        <v>#REF!</v>
      </c>
      <c r="G88" s="77" t="e">
        <f t="shared" si="15"/>
        <v>#REF!</v>
      </c>
      <c r="H88" s="77" t="e">
        <f t="shared" si="16"/>
        <v>#REF!</v>
      </c>
      <c r="I88" s="77" t="e">
        <f t="shared" si="17"/>
        <v>#REF!</v>
      </c>
      <c r="J88" t="e">
        <f>IF(C88="","",IF(LEN(Tabel2[[#This Row],[Entiteit of attribuut]])=2,"",Tabel2[[#This Row],[Entiteit]]&amp;"_"&amp;Tabel2[[#This Row],[Entiteit of attribuut]]))</f>
        <v>#REF!</v>
      </c>
      <c r="K88" t="e">
        <f>IF(Schema!#REF!="","",Schema!#REF!)</f>
        <v>#REF!</v>
      </c>
      <c r="L88" t="e">
        <f>IF(Schema!#REF!="","",Schema!#REF!)</f>
        <v>#REF!</v>
      </c>
      <c r="M88" t="e">
        <f>IF(Schema!#REF!="","",Schema!#REF!)</f>
        <v>#REF!</v>
      </c>
      <c r="N88" t="e">
        <f>IF(Schema!#REF!="","",Schema!#REF!)</f>
        <v>#REF!</v>
      </c>
      <c r="O88" t="e">
        <f>IF(Schema!#REF!="","",Schema!#REF!)</f>
        <v>#REF!</v>
      </c>
    </row>
    <row r="89" spans="1:15" x14ac:dyDescent="0.2">
      <c r="A89" t="e">
        <f>Schema!#REF!&amp;Schema!#REF!&amp;Schema!#REF!&amp;Schema!#REF!</f>
        <v>#REF!</v>
      </c>
      <c r="B89" t="e">
        <f t="shared" si="12"/>
        <v>#REF!</v>
      </c>
      <c r="C89" s="76" t="e">
        <f>IF(A89="","",IF(LEN(Schema!#REF!)=2,1,IF(LEN(Schema!#REF!)=2,10,IF(LEN(Schema!#REF!)=2,100,0))))</f>
        <v>#REF!</v>
      </c>
      <c r="D89" s="76" t="e">
        <f t="shared" si="13"/>
        <v>#REF!</v>
      </c>
      <c r="E89" s="76" t="e">
        <f>IF(A89="","",SUM(Tabel2[[#This Row],[I1]:[I2]]))</f>
        <v>#REF!</v>
      </c>
      <c r="F89" s="77" t="e">
        <f t="shared" si="14"/>
        <v>#REF!</v>
      </c>
      <c r="G89" s="77" t="e">
        <f t="shared" si="15"/>
        <v>#REF!</v>
      </c>
      <c r="H89" s="77" t="e">
        <f t="shared" si="16"/>
        <v>#REF!</v>
      </c>
      <c r="I89" s="77" t="e">
        <f t="shared" si="17"/>
        <v>#REF!</v>
      </c>
      <c r="J89" t="e">
        <f>IF(C89="","",IF(LEN(Tabel2[[#This Row],[Entiteit of attribuut]])=2,"",Tabel2[[#This Row],[Entiteit]]&amp;"_"&amp;Tabel2[[#This Row],[Entiteit of attribuut]]))</f>
        <v>#REF!</v>
      </c>
      <c r="K89" t="e">
        <f>IF(Schema!#REF!="","",Schema!#REF!)</f>
        <v>#REF!</v>
      </c>
      <c r="L89" t="e">
        <f>IF(Schema!#REF!="","",Schema!#REF!)</f>
        <v>#REF!</v>
      </c>
      <c r="M89" t="e">
        <f>IF(Schema!#REF!="","",Schema!#REF!)</f>
        <v>#REF!</v>
      </c>
      <c r="N89" t="e">
        <f>IF(Schema!#REF!="","",Schema!#REF!)</f>
        <v>#REF!</v>
      </c>
      <c r="O89" t="e">
        <f>IF(Schema!#REF!="","",Schema!#REF!)</f>
        <v>#REF!</v>
      </c>
    </row>
    <row r="90" spans="1:15" x14ac:dyDescent="0.2">
      <c r="A90" t="e">
        <f>Schema!#REF!&amp;Schema!#REF!&amp;Schema!#REF!&amp;Schema!#REF!</f>
        <v>#REF!</v>
      </c>
      <c r="B90" t="e">
        <f t="shared" si="12"/>
        <v>#REF!</v>
      </c>
      <c r="C90" s="76" t="e">
        <f>IF(A90="","",IF(LEN(Schema!#REF!)=2,1,IF(LEN(Schema!#REF!)=2,10,IF(LEN(Schema!#REF!)=2,100,0))))</f>
        <v>#REF!</v>
      </c>
      <c r="D90" s="76" t="e">
        <f t="shared" si="13"/>
        <v>#REF!</v>
      </c>
      <c r="E90" s="76" t="e">
        <f>IF(A90="","",SUM(Tabel2[[#This Row],[I1]:[I2]]))</f>
        <v>#REF!</v>
      </c>
      <c r="F90" s="77" t="e">
        <f t="shared" si="14"/>
        <v>#REF!</v>
      </c>
      <c r="G90" s="77" t="e">
        <f t="shared" si="15"/>
        <v>#REF!</v>
      </c>
      <c r="H90" s="77" t="e">
        <f t="shared" si="16"/>
        <v>#REF!</v>
      </c>
      <c r="I90" s="77" t="e">
        <f t="shared" si="17"/>
        <v>#REF!</v>
      </c>
      <c r="J90" t="e">
        <f>IF(C90="","",IF(LEN(Tabel2[[#This Row],[Entiteit of attribuut]])=2,"",Tabel2[[#This Row],[Entiteit]]&amp;"_"&amp;Tabel2[[#This Row],[Entiteit of attribuut]]))</f>
        <v>#REF!</v>
      </c>
      <c r="K90" t="e">
        <f>IF(Schema!#REF!="","",Schema!#REF!)</f>
        <v>#REF!</v>
      </c>
      <c r="L90" t="e">
        <f>IF(Schema!#REF!="","",Schema!#REF!)</f>
        <v>#REF!</v>
      </c>
      <c r="M90" t="e">
        <f>IF(Schema!#REF!="","",Schema!#REF!)</f>
        <v>#REF!</v>
      </c>
      <c r="N90" t="e">
        <f>IF(Schema!#REF!="","",Schema!#REF!)</f>
        <v>#REF!</v>
      </c>
      <c r="O90" t="e">
        <f>IF(Schema!#REF!="","",Schema!#REF!)</f>
        <v>#REF!</v>
      </c>
    </row>
    <row r="91" spans="1:15" x14ac:dyDescent="0.2">
      <c r="A91" t="e">
        <f>Schema!#REF!&amp;Schema!#REF!&amp;Schema!#REF!&amp;Schema!#REF!</f>
        <v>#REF!</v>
      </c>
      <c r="B91" t="e">
        <f t="shared" si="12"/>
        <v>#REF!</v>
      </c>
      <c r="C91" s="76" t="e">
        <f>IF(A91="","",IF(LEN(Schema!#REF!)=2,1,IF(LEN(Schema!#REF!)=2,10,IF(LEN(Schema!#REF!)=2,100,0))))</f>
        <v>#REF!</v>
      </c>
      <c r="D91" s="76" t="e">
        <f t="shared" si="13"/>
        <v>#REF!</v>
      </c>
      <c r="E91" s="76" t="e">
        <f>IF(A91="","",SUM(Tabel2[[#This Row],[I1]:[I2]]))</f>
        <v>#REF!</v>
      </c>
      <c r="F91" s="77" t="e">
        <f t="shared" si="14"/>
        <v>#REF!</v>
      </c>
      <c r="G91" s="77" t="e">
        <f t="shared" si="15"/>
        <v>#REF!</v>
      </c>
      <c r="H91" s="77" t="e">
        <f t="shared" si="16"/>
        <v>#REF!</v>
      </c>
      <c r="I91" s="77" t="e">
        <f t="shared" si="17"/>
        <v>#REF!</v>
      </c>
      <c r="J91" t="e">
        <f>IF(C91="","",IF(LEN(Tabel2[[#This Row],[Entiteit of attribuut]])=2,"",Tabel2[[#This Row],[Entiteit]]&amp;"_"&amp;Tabel2[[#This Row],[Entiteit of attribuut]]))</f>
        <v>#REF!</v>
      </c>
      <c r="K91" t="e">
        <f>IF(Schema!#REF!="","",Schema!#REF!)</f>
        <v>#REF!</v>
      </c>
      <c r="L91" t="e">
        <f>IF(Schema!#REF!="","",Schema!#REF!)</f>
        <v>#REF!</v>
      </c>
      <c r="M91" t="e">
        <f>IF(Schema!#REF!="","",Schema!#REF!)</f>
        <v>#REF!</v>
      </c>
      <c r="N91" t="e">
        <f>IF(Schema!#REF!="","",Schema!#REF!)</f>
        <v>#REF!</v>
      </c>
      <c r="O91" t="e">
        <f>IF(Schema!#REF!="","",Schema!#REF!)</f>
        <v>#REF!</v>
      </c>
    </row>
    <row r="92" spans="1:15" x14ac:dyDescent="0.2">
      <c r="A92" t="e">
        <f>Schema!#REF!&amp;Schema!#REF!&amp;Schema!#REF!&amp;Schema!#REF!</f>
        <v>#REF!</v>
      </c>
      <c r="B92" t="e">
        <f t="shared" si="12"/>
        <v>#REF!</v>
      </c>
      <c r="C92" s="76" t="e">
        <f>IF(A92="","",IF(LEN(Schema!#REF!)=2,1,IF(LEN(Schema!#REF!)=2,10,IF(LEN(Schema!#REF!)=2,100,0))))</f>
        <v>#REF!</v>
      </c>
      <c r="D92" s="76" t="e">
        <f t="shared" si="13"/>
        <v>#REF!</v>
      </c>
      <c r="E92" s="76" t="e">
        <f>IF(A92="","",SUM(Tabel2[[#This Row],[I1]:[I2]]))</f>
        <v>#REF!</v>
      </c>
      <c r="F92" s="77" t="e">
        <f t="shared" si="14"/>
        <v>#REF!</v>
      </c>
      <c r="G92" s="77" t="e">
        <f t="shared" si="15"/>
        <v>#REF!</v>
      </c>
      <c r="H92" s="77" t="e">
        <f t="shared" si="16"/>
        <v>#REF!</v>
      </c>
      <c r="I92" s="77" t="e">
        <f t="shared" si="17"/>
        <v>#REF!</v>
      </c>
      <c r="J92" t="e">
        <f>IF(C92="","",IF(LEN(Tabel2[[#This Row],[Entiteit of attribuut]])=2,"",Tabel2[[#This Row],[Entiteit]]&amp;"_"&amp;Tabel2[[#This Row],[Entiteit of attribuut]]))</f>
        <v>#REF!</v>
      </c>
      <c r="K92" t="e">
        <f>IF(Schema!#REF!="","",Schema!#REF!)</f>
        <v>#REF!</v>
      </c>
      <c r="L92" t="e">
        <f>IF(Schema!#REF!="","",Schema!#REF!)</f>
        <v>#REF!</v>
      </c>
      <c r="M92" t="e">
        <f>IF(Schema!#REF!="","",Schema!#REF!)</f>
        <v>#REF!</v>
      </c>
      <c r="N92" t="e">
        <f>IF(Schema!#REF!="","",Schema!#REF!)</f>
        <v>#REF!</v>
      </c>
      <c r="O92" t="e">
        <f>IF(Schema!#REF!="","",Schema!#REF!)</f>
        <v>#REF!</v>
      </c>
    </row>
    <row r="93" spans="1:15" x14ac:dyDescent="0.2">
      <c r="A93" t="e">
        <f>Schema!#REF!&amp;Schema!#REF!&amp;Schema!#REF!&amp;Schema!#REF!</f>
        <v>#REF!</v>
      </c>
      <c r="B93" t="e">
        <f t="shared" si="12"/>
        <v>#REF!</v>
      </c>
      <c r="C93" s="76" t="e">
        <f>IF(A93="","",IF(LEN(Schema!#REF!)=2,1,IF(LEN(Schema!#REF!)=2,10,IF(LEN(Schema!#REF!)=2,100,0))))</f>
        <v>#REF!</v>
      </c>
      <c r="D93" s="76" t="e">
        <f t="shared" si="13"/>
        <v>#REF!</v>
      </c>
      <c r="E93" s="76" t="e">
        <f>IF(A93="","",SUM(Tabel2[[#This Row],[I1]:[I2]]))</f>
        <v>#REF!</v>
      </c>
      <c r="F93" s="77" t="e">
        <f t="shared" si="14"/>
        <v>#REF!</v>
      </c>
      <c r="G93" s="77" t="e">
        <f t="shared" si="15"/>
        <v>#REF!</v>
      </c>
      <c r="H93" s="77" t="e">
        <f t="shared" si="16"/>
        <v>#REF!</v>
      </c>
      <c r="I93" s="77" t="e">
        <f t="shared" si="17"/>
        <v>#REF!</v>
      </c>
      <c r="J93" t="e">
        <f>IF(C93="","",IF(LEN(Tabel2[[#This Row],[Entiteit of attribuut]])=2,"",Tabel2[[#This Row],[Entiteit]]&amp;"_"&amp;Tabel2[[#This Row],[Entiteit of attribuut]]))</f>
        <v>#REF!</v>
      </c>
      <c r="K93" t="e">
        <f>IF(Schema!#REF!="","",Schema!#REF!)</f>
        <v>#REF!</v>
      </c>
      <c r="L93" t="e">
        <f>IF(Schema!#REF!="","",Schema!#REF!)</f>
        <v>#REF!</v>
      </c>
      <c r="M93" t="e">
        <f>IF(Schema!#REF!="","",Schema!#REF!)</f>
        <v>#REF!</v>
      </c>
      <c r="N93" t="e">
        <f>IF(Schema!#REF!="","",Schema!#REF!)</f>
        <v>#REF!</v>
      </c>
      <c r="O93" t="e">
        <f>IF(Schema!#REF!="","",Schema!#REF!)</f>
        <v>#REF!</v>
      </c>
    </row>
    <row r="94" spans="1:15" x14ac:dyDescent="0.2">
      <c r="A94" t="e">
        <f>Schema!#REF!&amp;Schema!#REF!&amp;Schema!#REF!&amp;Schema!#REF!</f>
        <v>#REF!</v>
      </c>
      <c r="B94" t="e">
        <f t="shared" si="12"/>
        <v>#REF!</v>
      </c>
      <c r="C94" s="76" t="e">
        <f>IF(A94="","",IF(LEN(Schema!#REF!)=2,1,IF(LEN(Schema!#REF!)=2,10,IF(LEN(Schema!#REF!)=2,100,0))))</f>
        <v>#REF!</v>
      </c>
      <c r="D94" s="76" t="e">
        <f t="shared" si="13"/>
        <v>#REF!</v>
      </c>
      <c r="E94" s="76" t="e">
        <f>IF(A94="","",SUM(Tabel2[[#This Row],[I1]:[I2]]))</f>
        <v>#REF!</v>
      </c>
      <c r="F94" s="77" t="e">
        <f t="shared" si="14"/>
        <v>#REF!</v>
      </c>
      <c r="G94" s="77" t="e">
        <f t="shared" si="15"/>
        <v>#REF!</v>
      </c>
      <c r="H94" s="77" t="e">
        <f t="shared" si="16"/>
        <v>#REF!</v>
      </c>
      <c r="I94" s="77" t="e">
        <f t="shared" si="17"/>
        <v>#REF!</v>
      </c>
      <c r="J94" t="e">
        <f>IF(C94="","",IF(LEN(Tabel2[[#This Row],[Entiteit of attribuut]])=2,"",Tabel2[[#This Row],[Entiteit]]&amp;"_"&amp;Tabel2[[#This Row],[Entiteit of attribuut]]))</f>
        <v>#REF!</v>
      </c>
      <c r="K94" t="e">
        <f>IF(Schema!#REF!="","",Schema!#REF!)</f>
        <v>#REF!</v>
      </c>
      <c r="L94" t="e">
        <f>IF(Schema!#REF!="","",Schema!#REF!)</f>
        <v>#REF!</v>
      </c>
      <c r="M94" t="e">
        <f>IF(Schema!#REF!="","",Schema!#REF!)</f>
        <v>#REF!</v>
      </c>
      <c r="N94" t="e">
        <f>IF(Schema!#REF!="","",Schema!#REF!)</f>
        <v>#REF!</v>
      </c>
      <c r="O94" t="e">
        <f>IF(Schema!#REF!="","",Schema!#REF!)</f>
        <v>#REF!</v>
      </c>
    </row>
    <row r="95" spans="1:15" x14ac:dyDescent="0.2">
      <c r="A95" t="e">
        <f>Schema!#REF!&amp;Schema!#REF!&amp;Schema!#REF!&amp;Schema!#REF!</f>
        <v>#REF!</v>
      </c>
      <c r="B95" t="e">
        <f t="shared" si="12"/>
        <v>#REF!</v>
      </c>
      <c r="C95" s="76" t="e">
        <f>IF(A95="","",IF(LEN(Schema!#REF!)=2,1,IF(LEN(Schema!#REF!)=2,10,IF(LEN(Schema!#REF!)=2,100,0))))</f>
        <v>#REF!</v>
      </c>
      <c r="D95" s="76" t="e">
        <f t="shared" si="13"/>
        <v>#REF!</v>
      </c>
      <c r="E95" s="76" t="e">
        <f>IF(A95="","",SUM(Tabel2[[#This Row],[I1]:[I2]]))</f>
        <v>#REF!</v>
      </c>
      <c r="F95" s="77" t="e">
        <f t="shared" si="14"/>
        <v>#REF!</v>
      </c>
      <c r="G95" s="77" t="e">
        <f t="shared" si="15"/>
        <v>#REF!</v>
      </c>
      <c r="H95" s="77" t="e">
        <f t="shared" si="16"/>
        <v>#REF!</v>
      </c>
      <c r="I95" s="77" t="e">
        <f t="shared" si="17"/>
        <v>#REF!</v>
      </c>
      <c r="J95" t="e">
        <f>IF(C95="","",IF(LEN(Tabel2[[#This Row],[Entiteit of attribuut]])=2,"",Tabel2[[#This Row],[Entiteit]]&amp;"_"&amp;Tabel2[[#This Row],[Entiteit of attribuut]]))</f>
        <v>#REF!</v>
      </c>
      <c r="K95" t="e">
        <f>IF(Schema!#REF!="","",Schema!#REF!)</f>
        <v>#REF!</v>
      </c>
      <c r="L95" t="e">
        <f>IF(Schema!#REF!="","",Schema!#REF!)</f>
        <v>#REF!</v>
      </c>
      <c r="M95" t="e">
        <f>IF(Schema!#REF!="","",Schema!#REF!)</f>
        <v>#REF!</v>
      </c>
      <c r="N95" t="e">
        <f>IF(Schema!#REF!="","",Schema!#REF!)</f>
        <v>#REF!</v>
      </c>
      <c r="O95" t="e">
        <f>IF(Schema!#REF!="","",Schema!#REF!)</f>
        <v>#REF!</v>
      </c>
    </row>
    <row r="96" spans="1:15" x14ac:dyDescent="0.2">
      <c r="A96" t="e">
        <f>Schema!#REF!&amp;Schema!#REF!&amp;Schema!#REF!&amp;Schema!#REF!</f>
        <v>#REF!</v>
      </c>
      <c r="B96" t="e">
        <f t="shared" si="12"/>
        <v>#REF!</v>
      </c>
      <c r="C96" s="76" t="e">
        <f>IF(A96="","",IF(LEN(Schema!#REF!)=2,1,IF(LEN(Schema!#REF!)=2,10,IF(LEN(Schema!#REF!)=2,100,0))))</f>
        <v>#REF!</v>
      </c>
      <c r="D96" s="76" t="e">
        <f t="shared" si="13"/>
        <v>#REF!</v>
      </c>
      <c r="E96" s="76" t="e">
        <f>IF(A96="","",SUM(Tabel2[[#This Row],[I1]:[I2]]))</f>
        <v>#REF!</v>
      </c>
      <c r="F96" s="77" t="e">
        <f t="shared" si="14"/>
        <v>#REF!</v>
      </c>
      <c r="G96" s="77" t="e">
        <f t="shared" si="15"/>
        <v>#REF!</v>
      </c>
      <c r="H96" s="77" t="e">
        <f t="shared" si="16"/>
        <v>#REF!</v>
      </c>
      <c r="I96" s="77" t="e">
        <f t="shared" si="17"/>
        <v>#REF!</v>
      </c>
      <c r="J96" t="e">
        <f>IF(C96="","",IF(LEN(Tabel2[[#This Row],[Entiteit of attribuut]])=2,"",Tabel2[[#This Row],[Entiteit]]&amp;"_"&amp;Tabel2[[#This Row],[Entiteit of attribuut]]))</f>
        <v>#REF!</v>
      </c>
      <c r="K96" t="e">
        <f>IF(Schema!#REF!="","",Schema!#REF!)</f>
        <v>#REF!</v>
      </c>
      <c r="L96" t="e">
        <f>IF(Schema!#REF!="","",Schema!#REF!)</f>
        <v>#REF!</v>
      </c>
      <c r="M96" t="e">
        <f>IF(Schema!#REF!="","",Schema!#REF!)</f>
        <v>#REF!</v>
      </c>
      <c r="N96" t="e">
        <f>IF(Schema!#REF!="","",Schema!#REF!)</f>
        <v>#REF!</v>
      </c>
      <c r="O96" t="e">
        <f>IF(Schema!#REF!="","",Schema!#REF!)</f>
        <v>#REF!</v>
      </c>
    </row>
    <row r="97" spans="1:15" x14ac:dyDescent="0.2">
      <c r="A97" t="e">
        <f>Schema!#REF!&amp;Schema!#REF!&amp;Schema!#REF!&amp;Schema!#REF!</f>
        <v>#REF!</v>
      </c>
      <c r="B97" t="e">
        <f t="shared" si="12"/>
        <v>#REF!</v>
      </c>
      <c r="C97" s="76" t="e">
        <f>IF(A97="","",IF(LEN(Schema!#REF!)=2,1,IF(LEN(Schema!#REF!)=2,10,IF(LEN(Schema!#REF!)=2,100,0))))</f>
        <v>#REF!</v>
      </c>
      <c r="D97" s="76" t="e">
        <f t="shared" si="13"/>
        <v>#REF!</v>
      </c>
      <c r="E97" s="76" t="e">
        <f>IF(A97="","",SUM(Tabel2[[#This Row],[I1]:[I2]]))</f>
        <v>#REF!</v>
      </c>
      <c r="F97" s="77" t="e">
        <f t="shared" si="14"/>
        <v>#REF!</v>
      </c>
      <c r="G97" s="77" t="e">
        <f t="shared" si="15"/>
        <v>#REF!</v>
      </c>
      <c r="H97" s="77" t="e">
        <f t="shared" si="16"/>
        <v>#REF!</v>
      </c>
      <c r="I97" s="77" t="e">
        <f t="shared" si="17"/>
        <v>#REF!</v>
      </c>
      <c r="J97" t="e">
        <f>IF(C97="","",IF(LEN(Tabel2[[#This Row],[Entiteit of attribuut]])=2,"",Tabel2[[#This Row],[Entiteit]]&amp;"_"&amp;Tabel2[[#This Row],[Entiteit of attribuut]]))</f>
        <v>#REF!</v>
      </c>
      <c r="K97" t="e">
        <f>IF(Schema!#REF!="","",Schema!#REF!)</f>
        <v>#REF!</v>
      </c>
      <c r="L97" t="e">
        <f>IF(Schema!#REF!="","",Schema!#REF!)</f>
        <v>#REF!</v>
      </c>
      <c r="M97" t="e">
        <f>IF(Schema!#REF!="","",Schema!#REF!)</f>
        <v>#REF!</v>
      </c>
      <c r="N97" t="e">
        <f>IF(Schema!#REF!="","",Schema!#REF!)</f>
        <v>#REF!</v>
      </c>
      <c r="O97" t="e">
        <f>IF(Schema!#REF!="","",Schema!#REF!)</f>
        <v>#REF!</v>
      </c>
    </row>
    <row r="98" spans="1:15" x14ac:dyDescent="0.2">
      <c r="A98" t="e">
        <f>Schema!#REF!&amp;Schema!#REF!&amp;Schema!#REF!&amp;Schema!#REF!</f>
        <v>#REF!</v>
      </c>
      <c r="B98" t="e">
        <f t="shared" si="12"/>
        <v>#REF!</v>
      </c>
      <c r="C98" s="76" t="e">
        <f>IF(A98="","",IF(LEN(Schema!#REF!)=2,1,IF(LEN(Schema!#REF!)=2,10,IF(LEN(Schema!#REF!)=2,100,0))))</f>
        <v>#REF!</v>
      </c>
      <c r="D98" s="76" t="e">
        <f t="shared" si="13"/>
        <v>#REF!</v>
      </c>
      <c r="E98" s="76" t="e">
        <f>IF(A98="","",SUM(Tabel2[[#This Row],[I1]:[I2]]))</f>
        <v>#REF!</v>
      </c>
      <c r="F98" s="77" t="e">
        <f t="shared" si="14"/>
        <v>#REF!</v>
      </c>
      <c r="G98" s="77" t="e">
        <f t="shared" si="15"/>
        <v>#REF!</v>
      </c>
      <c r="H98" s="77" t="e">
        <f t="shared" si="16"/>
        <v>#REF!</v>
      </c>
      <c r="I98" s="77" t="e">
        <f t="shared" si="17"/>
        <v>#REF!</v>
      </c>
      <c r="J98" t="e">
        <f>IF(C98="","",IF(LEN(Tabel2[[#This Row],[Entiteit of attribuut]])=2,"",Tabel2[[#This Row],[Entiteit]]&amp;"_"&amp;Tabel2[[#This Row],[Entiteit of attribuut]]))</f>
        <v>#REF!</v>
      </c>
      <c r="K98" t="e">
        <f>IF(Schema!#REF!="","",Schema!#REF!)</f>
        <v>#REF!</v>
      </c>
      <c r="L98" t="e">
        <f>IF(Schema!#REF!="","",Schema!#REF!)</f>
        <v>#REF!</v>
      </c>
      <c r="M98" t="e">
        <f>IF(Schema!#REF!="","",Schema!#REF!)</f>
        <v>#REF!</v>
      </c>
      <c r="N98" t="e">
        <f>IF(Schema!#REF!="","",Schema!#REF!)</f>
        <v>#REF!</v>
      </c>
      <c r="O98" t="e">
        <f>IF(Schema!#REF!="","",Schema!#REF!)</f>
        <v>#REF!</v>
      </c>
    </row>
    <row r="99" spans="1:15" x14ac:dyDescent="0.2">
      <c r="A99" t="e">
        <f>Schema!#REF!&amp;Schema!#REF!&amp;Schema!#REF!&amp;Schema!#REF!</f>
        <v>#REF!</v>
      </c>
      <c r="B99" t="e">
        <f t="shared" si="12"/>
        <v>#REF!</v>
      </c>
      <c r="C99" s="76" t="e">
        <f>IF(A99="","",IF(LEN(Schema!#REF!)=2,1,IF(LEN(Schema!#REF!)=2,10,IF(LEN(Schema!#REF!)=2,100,0))))</f>
        <v>#REF!</v>
      </c>
      <c r="D99" s="76" t="e">
        <f t="shared" si="13"/>
        <v>#REF!</v>
      </c>
      <c r="E99" s="76" t="e">
        <f>IF(A99="","",SUM(Tabel2[[#This Row],[I1]:[I2]]))</f>
        <v>#REF!</v>
      </c>
      <c r="F99" s="77" t="e">
        <f t="shared" si="14"/>
        <v>#REF!</v>
      </c>
      <c r="G99" s="77" t="e">
        <f t="shared" si="15"/>
        <v>#REF!</v>
      </c>
      <c r="H99" s="77" t="e">
        <f t="shared" si="16"/>
        <v>#REF!</v>
      </c>
      <c r="I99" s="77" t="e">
        <f t="shared" si="17"/>
        <v>#REF!</v>
      </c>
      <c r="J99" t="e">
        <f>IF(C99="","",IF(LEN(Tabel2[[#This Row],[Entiteit of attribuut]])=2,"",Tabel2[[#This Row],[Entiteit]]&amp;"_"&amp;Tabel2[[#This Row],[Entiteit of attribuut]]))</f>
        <v>#REF!</v>
      </c>
      <c r="K99" t="e">
        <f>IF(Schema!#REF!="","",Schema!#REF!)</f>
        <v>#REF!</v>
      </c>
      <c r="L99" t="e">
        <f>IF(Schema!#REF!="","",Schema!#REF!)</f>
        <v>#REF!</v>
      </c>
      <c r="M99" t="e">
        <f>IF(Schema!#REF!="","",Schema!#REF!)</f>
        <v>#REF!</v>
      </c>
      <c r="N99" t="e">
        <f>IF(Schema!#REF!="","",Schema!#REF!)</f>
        <v>#REF!</v>
      </c>
      <c r="O99" t="e">
        <f>IF(Schema!#REF!="","",Schema!#REF!)</f>
        <v>#REF!</v>
      </c>
    </row>
    <row r="100" spans="1:15" x14ac:dyDescent="0.2">
      <c r="A100" t="e">
        <f>Schema!#REF!&amp;Schema!#REF!&amp;Schema!#REF!&amp;Schema!#REF!</f>
        <v>#REF!</v>
      </c>
      <c r="B100" t="e">
        <f t="shared" si="12"/>
        <v>#REF!</v>
      </c>
      <c r="C100" s="76" t="e">
        <f>IF(A100="","",IF(LEN(Schema!#REF!)=2,1,IF(LEN(Schema!#REF!)=2,10,IF(LEN(Schema!#REF!)=2,100,0))))</f>
        <v>#REF!</v>
      </c>
      <c r="D100" s="76" t="e">
        <f t="shared" si="13"/>
        <v>#REF!</v>
      </c>
      <c r="E100" s="76" t="e">
        <f>IF(A100="","",SUM(Tabel2[[#This Row],[I1]:[I2]]))</f>
        <v>#REF!</v>
      </c>
      <c r="F100" s="77" t="e">
        <f t="shared" si="14"/>
        <v>#REF!</v>
      </c>
      <c r="G100" s="77" t="e">
        <f t="shared" si="15"/>
        <v>#REF!</v>
      </c>
      <c r="H100" s="77" t="e">
        <f t="shared" si="16"/>
        <v>#REF!</v>
      </c>
      <c r="I100" s="77" t="e">
        <f t="shared" si="17"/>
        <v>#REF!</v>
      </c>
      <c r="J100" t="e">
        <f>IF(C100="","",IF(LEN(Tabel2[[#This Row],[Entiteit of attribuut]])=2,"",Tabel2[[#This Row],[Entiteit]]&amp;"_"&amp;Tabel2[[#This Row],[Entiteit of attribuut]]))</f>
        <v>#REF!</v>
      </c>
      <c r="K100" t="e">
        <f>IF(Schema!#REF!="","",Schema!#REF!)</f>
        <v>#REF!</v>
      </c>
      <c r="L100" t="e">
        <f>IF(Schema!#REF!="","",Schema!#REF!)</f>
        <v>#REF!</v>
      </c>
      <c r="M100" t="e">
        <f>IF(Schema!#REF!="","",Schema!#REF!)</f>
        <v>#REF!</v>
      </c>
      <c r="N100" t="e">
        <f>IF(Schema!#REF!="","",Schema!#REF!)</f>
        <v>#REF!</v>
      </c>
      <c r="O100" t="e">
        <f>IF(Schema!#REF!="","",Schema!#REF!)</f>
        <v>#REF!</v>
      </c>
    </row>
    <row r="101" spans="1:15" x14ac:dyDescent="0.2">
      <c r="A101" t="e">
        <f>Schema!#REF!&amp;Schema!#REF!&amp;Schema!#REF!&amp;Schema!#REF!</f>
        <v>#REF!</v>
      </c>
      <c r="B101" t="e">
        <f t="shared" si="12"/>
        <v>#REF!</v>
      </c>
      <c r="C101" s="76" t="e">
        <f>IF(A101="","",IF(LEN(Schema!#REF!)=2,1,IF(LEN(Schema!#REF!)=2,10,IF(LEN(Schema!#REF!)=2,100,0))))</f>
        <v>#REF!</v>
      </c>
      <c r="D101" s="76" t="e">
        <f t="shared" si="13"/>
        <v>#REF!</v>
      </c>
      <c r="E101" s="76" t="e">
        <f>IF(A101="","",SUM(Tabel2[[#This Row],[I1]:[I2]]))</f>
        <v>#REF!</v>
      </c>
      <c r="F101" s="77" t="e">
        <f t="shared" si="14"/>
        <v>#REF!</v>
      </c>
      <c r="G101" s="77" t="e">
        <f t="shared" si="15"/>
        <v>#REF!</v>
      </c>
      <c r="H101" s="77" t="e">
        <f t="shared" si="16"/>
        <v>#REF!</v>
      </c>
      <c r="I101" s="77" t="e">
        <f t="shared" si="17"/>
        <v>#REF!</v>
      </c>
      <c r="J101" t="e">
        <f>IF(C101="","",IF(LEN(Tabel2[[#This Row],[Entiteit of attribuut]])=2,"",Tabel2[[#This Row],[Entiteit]]&amp;"_"&amp;Tabel2[[#This Row],[Entiteit of attribuut]]))</f>
        <v>#REF!</v>
      </c>
      <c r="K101" t="e">
        <f>IF(Schema!#REF!="","",Schema!#REF!)</f>
        <v>#REF!</v>
      </c>
      <c r="L101" t="e">
        <f>IF(Schema!#REF!="","",Schema!#REF!)</f>
        <v>#REF!</v>
      </c>
      <c r="M101" t="e">
        <f>IF(Schema!#REF!="","",Schema!#REF!)</f>
        <v>#REF!</v>
      </c>
      <c r="N101" t="e">
        <f>IF(Schema!#REF!="","",Schema!#REF!)</f>
        <v>#REF!</v>
      </c>
      <c r="O101" t="e">
        <f>IF(Schema!#REF!="","",Schema!#REF!)</f>
        <v>#REF!</v>
      </c>
    </row>
    <row r="102" spans="1:15" x14ac:dyDescent="0.2">
      <c r="A102" t="e">
        <f>Schema!#REF!&amp;Schema!#REF!&amp;Schema!#REF!&amp;Schema!#REF!</f>
        <v>#REF!</v>
      </c>
      <c r="B102" t="e">
        <f t="shared" si="12"/>
        <v>#REF!</v>
      </c>
      <c r="C102" s="76" t="e">
        <f>IF(A102="","",IF(LEN(Schema!#REF!)=2,1,IF(LEN(Schema!#REF!)=2,10,IF(LEN(Schema!#REF!)=2,100,0))))</f>
        <v>#REF!</v>
      </c>
      <c r="D102" s="76" t="e">
        <f t="shared" si="13"/>
        <v>#REF!</v>
      </c>
      <c r="E102" s="76" t="e">
        <f>IF(A102="","",SUM(Tabel2[[#This Row],[I1]:[I2]]))</f>
        <v>#REF!</v>
      </c>
      <c r="F102" s="77" t="e">
        <f t="shared" si="14"/>
        <v>#REF!</v>
      </c>
      <c r="G102" s="77" t="e">
        <f t="shared" si="15"/>
        <v>#REF!</v>
      </c>
      <c r="H102" s="77" t="e">
        <f t="shared" si="16"/>
        <v>#REF!</v>
      </c>
      <c r="I102" s="77" t="e">
        <f t="shared" si="17"/>
        <v>#REF!</v>
      </c>
      <c r="J102" t="e">
        <f>IF(C102="","",IF(LEN(Tabel2[[#This Row],[Entiteit of attribuut]])=2,"",Tabel2[[#This Row],[Entiteit]]&amp;"_"&amp;Tabel2[[#This Row],[Entiteit of attribuut]]))</f>
        <v>#REF!</v>
      </c>
      <c r="K102" t="e">
        <f>IF(Schema!#REF!="","",Schema!#REF!)</f>
        <v>#REF!</v>
      </c>
      <c r="L102" t="e">
        <f>IF(Schema!#REF!="","",Schema!#REF!)</f>
        <v>#REF!</v>
      </c>
      <c r="M102" t="e">
        <f>IF(Schema!#REF!="","",Schema!#REF!)</f>
        <v>#REF!</v>
      </c>
      <c r="N102" t="e">
        <f>IF(Schema!#REF!="","",Schema!#REF!)</f>
        <v>#REF!</v>
      </c>
      <c r="O102" t="e">
        <f>IF(Schema!#REF!="","",Schema!#REF!)</f>
        <v>#REF!</v>
      </c>
    </row>
    <row r="103" spans="1:15" x14ac:dyDescent="0.2">
      <c r="A103" t="e">
        <f>Schema!#REF!&amp;Schema!#REF!&amp;Schema!#REF!&amp;Schema!#REF!</f>
        <v>#REF!</v>
      </c>
      <c r="B103" t="e">
        <f t="shared" si="12"/>
        <v>#REF!</v>
      </c>
      <c r="C103" s="76" t="e">
        <f>IF(A103="","",IF(LEN(Schema!#REF!)=2,1,IF(LEN(Schema!#REF!)=2,10,IF(LEN(Schema!#REF!)=2,100,0))))</f>
        <v>#REF!</v>
      </c>
      <c r="D103" s="76" t="e">
        <f t="shared" si="13"/>
        <v>#REF!</v>
      </c>
      <c r="E103" s="76" t="e">
        <f>IF(A103="","",SUM(Tabel2[[#This Row],[I1]:[I2]]))</f>
        <v>#REF!</v>
      </c>
      <c r="F103" s="77" t="e">
        <f t="shared" si="14"/>
        <v>#REF!</v>
      </c>
      <c r="G103" s="77" t="e">
        <f t="shared" si="15"/>
        <v>#REF!</v>
      </c>
      <c r="H103" s="77" t="e">
        <f t="shared" si="16"/>
        <v>#REF!</v>
      </c>
      <c r="I103" s="77" t="e">
        <f t="shared" si="17"/>
        <v>#REF!</v>
      </c>
      <c r="J103" t="e">
        <f>IF(C103="","",IF(LEN(Tabel2[[#This Row],[Entiteit of attribuut]])=2,"",Tabel2[[#This Row],[Entiteit]]&amp;"_"&amp;Tabel2[[#This Row],[Entiteit of attribuut]]))</f>
        <v>#REF!</v>
      </c>
      <c r="K103" t="e">
        <f>IF(Schema!#REF!="","",Schema!#REF!)</f>
        <v>#REF!</v>
      </c>
      <c r="L103" t="e">
        <f>IF(Schema!#REF!="","",Schema!#REF!)</f>
        <v>#REF!</v>
      </c>
      <c r="M103" t="e">
        <f>IF(Schema!#REF!="","",Schema!#REF!)</f>
        <v>#REF!</v>
      </c>
      <c r="N103" t="e">
        <f>IF(Schema!#REF!="","",Schema!#REF!)</f>
        <v>#REF!</v>
      </c>
      <c r="O103" t="e">
        <f>IF(Schema!#REF!="","",Schema!#REF!)</f>
        <v>#REF!</v>
      </c>
    </row>
    <row r="104" spans="1:15" x14ac:dyDescent="0.2">
      <c r="A104" t="e">
        <f>Schema!#REF!&amp;Schema!#REF!&amp;Schema!#REF!&amp;Schema!#REF!</f>
        <v>#REF!</v>
      </c>
      <c r="B104" t="e">
        <f t="shared" si="12"/>
        <v>#REF!</v>
      </c>
      <c r="C104" s="76" t="e">
        <f>IF(A104="","",IF(LEN(Schema!#REF!)=2,1,IF(LEN(Schema!#REF!)=2,10,IF(LEN(Schema!#REF!)=2,100,0))))</f>
        <v>#REF!</v>
      </c>
      <c r="D104" s="76" t="e">
        <f t="shared" si="13"/>
        <v>#REF!</v>
      </c>
      <c r="E104" s="76" t="e">
        <f>IF(A104="","",SUM(Tabel2[[#This Row],[I1]:[I2]]))</f>
        <v>#REF!</v>
      </c>
      <c r="F104" s="77" t="e">
        <f t="shared" si="14"/>
        <v>#REF!</v>
      </c>
      <c r="G104" s="77" t="e">
        <f t="shared" si="15"/>
        <v>#REF!</v>
      </c>
      <c r="H104" s="77" t="e">
        <f t="shared" si="16"/>
        <v>#REF!</v>
      </c>
      <c r="I104" s="77" t="e">
        <f t="shared" si="17"/>
        <v>#REF!</v>
      </c>
      <c r="J104" t="e">
        <f>IF(C104="","",IF(LEN(Tabel2[[#This Row],[Entiteit of attribuut]])=2,"",Tabel2[[#This Row],[Entiteit]]&amp;"_"&amp;Tabel2[[#This Row],[Entiteit of attribuut]]))</f>
        <v>#REF!</v>
      </c>
      <c r="K104" t="e">
        <f>IF(Schema!#REF!="","",Schema!#REF!)</f>
        <v>#REF!</v>
      </c>
      <c r="L104" t="e">
        <f>IF(Schema!#REF!="","",Schema!#REF!)</f>
        <v>#REF!</v>
      </c>
      <c r="M104" t="e">
        <f>IF(Schema!#REF!="","",Schema!#REF!)</f>
        <v>#REF!</v>
      </c>
      <c r="N104" t="e">
        <f>IF(Schema!#REF!="","",Schema!#REF!)</f>
        <v>#REF!</v>
      </c>
      <c r="O104" t="e">
        <f>IF(Schema!#REF!="","",Schema!#REF!)</f>
        <v>#REF!</v>
      </c>
    </row>
    <row r="105" spans="1:15" x14ac:dyDescent="0.2">
      <c r="A105" t="e">
        <f>Schema!#REF!&amp;Schema!#REF!&amp;Schema!#REF!&amp;Schema!#REF!</f>
        <v>#REF!</v>
      </c>
      <c r="B105" t="e">
        <f t="shared" si="12"/>
        <v>#REF!</v>
      </c>
      <c r="C105" s="76" t="e">
        <f>IF(A105="","",IF(LEN(Schema!#REF!)=2,1,IF(LEN(Schema!#REF!)=2,10,IF(LEN(Schema!#REF!)=2,100,0))))</f>
        <v>#REF!</v>
      </c>
      <c r="D105" s="76" t="e">
        <f t="shared" si="13"/>
        <v>#REF!</v>
      </c>
      <c r="E105" s="76" t="e">
        <f>IF(A105="","",SUM(Tabel2[[#This Row],[I1]:[I2]]))</f>
        <v>#REF!</v>
      </c>
      <c r="F105" s="77" t="e">
        <f t="shared" si="14"/>
        <v>#REF!</v>
      </c>
      <c r="G105" s="77" t="e">
        <f t="shared" si="15"/>
        <v>#REF!</v>
      </c>
      <c r="H105" s="77" t="e">
        <f t="shared" si="16"/>
        <v>#REF!</v>
      </c>
      <c r="I105" s="77" t="e">
        <f t="shared" si="17"/>
        <v>#REF!</v>
      </c>
      <c r="J105" t="e">
        <f>IF(C105="","",IF(LEN(Tabel2[[#This Row],[Entiteit of attribuut]])=2,"",Tabel2[[#This Row],[Entiteit]]&amp;"_"&amp;Tabel2[[#This Row],[Entiteit of attribuut]]))</f>
        <v>#REF!</v>
      </c>
      <c r="K105" t="e">
        <f>IF(Schema!#REF!="","",Schema!#REF!)</f>
        <v>#REF!</v>
      </c>
      <c r="L105" t="e">
        <f>IF(Schema!#REF!="","",Schema!#REF!)</f>
        <v>#REF!</v>
      </c>
      <c r="M105" t="e">
        <f>IF(Schema!#REF!="","",Schema!#REF!)</f>
        <v>#REF!</v>
      </c>
      <c r="N105" t="e">
        <f>IF(Schema!#REF!="","",Schema!#REF!)</f>
        <v>#REF!</v>
      </c>
      <c r="O105" t="e">
        <f>IF(Schema!#REF!="","",Schema!#REF!)</f>
        <v>#REF!</v>
      </c>
    </row>
    <row r="106" spans="1:15" x14ac:dyDescent="0.2">
      <c r="A106" t="e">
        <f>Schema!#REF!&amp;Schema!#REF!&amp;Schema!#REF!&amp;Schema!#REF!</f>
        <v>#REF!</v>
      </c>
      <c r="B106" t="e">
        <f t="shared" si="12"/>
        <v>#REF!</v>
      </c>
      <c r="C106" s="76" t="e">
        <f>IF(A106="","",IF(LEN(Schema!#REF!)=2,1,IF(LEN(Schema!#REF!)=2,10,IF(LEN(Schema!#REF!)=2,100,0))))</f>
        <v>#REF!</v>
      </c>
      <c r="D106" s="76" t="e">
        <f t="shared" si="13"/>
        <v>#REF!</v>
      </c>
      <c r="E106" s="76" t="e">
        <f>IF(A106="","",SUM(Tabel2[[#This Row],[I1]:[I2]]))</f>
        <v>#REF!</v>
      </c>
      <c r="F106" s="77" t="e">
        <f t="shared" si="14"/>
        <v>#REF!</v>
      </c>
      <c r="G106" s="77" t="e">
        <f t="shared" si="15"/>
        <v>#REF!</v>
      </c>
      <c r="H106" s="77" t="e">
        <f t="shared" si="16"/>
        <v>#REF!</v>
      </c>
      <c r="I106" s="77" t="e">
        <f t="shared" si="17"/>
        <v>#REF!</v>
      </c>
      <c r="J106" t="e">
        <f>IF(C106="","",IF(LEN(Tabel2[[#This Row],[Entiteit of attribuut]])=2,"",Tabel2[[#This Row],[Entiteit]]&amp;"_"&amp;Tabel2[[#This Row],[Entiteit of attribuut]]))</f>
        <v>#REF!</v>
      </c>
      <c r="K106" t="e">
        <f>IF(Schema!#REF!="","",Schema!#REF!)</f>
        <v>#REF!</v>
      </c>
      <c r="L106" t="e">
        <f>IF(Schema!#REF!="","",Schema!#REF!)</f>
        <v>#REF!</v>
      </c>
      <c r="M106" t="e">
        <f>IF(Schema!#REF!="","",Schema!#REF!)</f>
        <v>#REF!</v>
      </c>
      <c r="N106" t="e">
        <f>IF(Schema!#REF!="","",Schema!#REF!)</f>
        <v>#REF!</v>
      </c>
      <c r="O106" t="e">
        <f>IF(Schema!#REF!="","",Schema!#REF!)</f>
        <v>#REF!</v>
      </c>
    </row>
    <row r="107" spans="1:15" x14ac:dyDescent="0.2">
      <c r="A107" t="e">
        <f>Schema!#REF!&amp;Schema!#REF!&amp;Schema!#REF!&amp;Schema!#REF!</f>
        <v>#REF!</v>
      </c>
      <c r="B107" t="e">
        <f t="shared" si="12"/>
        <v>#REF!</v>
      </c>
      <c r="C107" s="76" t="e">
        <f>IF(A107="","",IF(LEN(Schema!#REF!)=2,1,IF(LEN(Schema!#REF!)=2,10,IF(LEN(Schema!#REF!)=2,100,0))))</f>
        <v>#REF!</v>
      </c>
      <c r="D107" s="76" t="e">
        <f t="shared" si="13"/>
        <v>#REF!</v>
      </c>
      <c r="E107" s="76" t="e">
        <f>IF(A107="","",SUM(Tabel2[[#This Row],[I1]:[I2]]))</f>
        <v>#REF!</v>
      </c>
      <c r="F107" s="77" t="e">
        <f t="shared" si="14"/>
        <v>#REF!</v>
      </c>
      <c r="G107" s="77" t="e">
        <f t="shared" si="15"/>
        <v>#REF!</v>
      </c>
      <c r="H107" s="77" t="e">
        <f t="shared" si="16"/>
        <v>#REF!</v>
      </c>
      <c r="I107" s="77" t="e">
        <f t="shared" si="17"/>
        <v>#REF!</v>
      </c>
      <c r="J107" t="e">
        <f>IF(C107="","",IF(LEN(Tabel2[[#This Row],[Entiteit of attribuut]])=2,"",Tabel2[[#This Row],[Entiteit]]&amp;"_"&amp;Tabel2[[#This Row],[Entiteit of attribuut]]))</f>
        <v>#REF!</v>
      </c>
      <c r="K107" t="e">
        <f>IF(Schema!#REF!="","",Schema!#REF!)</f>
        <v>#REF!</v>
      </c>
      <c r="L107" t="e">
        <f>IF(Schema!#REF!="","",Schema!#REF!)</f>
        <v>#REF!</v>
      </c>
      <c r="M107" t="e">
        <f>IF(Schema!#REF!="","",Schema!#REF!)</f>
        <v>#REF!</v>
      </c>
      <c r="N107" t="e">
        <f>IF(Schema!#REF!="","",Schema!#REF!)</f>
        <v>#REF!</v>
      </c>
      <c r="O107" t="e">
        <f>IF(Schema!#REF!="","",Schema!#REF!)</f>
        <v>#REF!</v>
      </c>
    </row>
    <row r="108" spans="1:15" x14ac:dyDescent="0.2">
      <c r="A108" t="e">
        <f>Schema!#REF!&amp;Schema!#REF!&amp;Schema!#REF!&amp;Schema!#REF!</f>
        <v>#REF!</v>
      </c>
      <c r="B108" t="e">
        <f t="shared" si="12"/>
        <v>#REF!</v>
      </c>
      <c r="C108" s="76" t="e">
        <f>IF(A108="","",IF(LEN(Schema!#REF!)=2,1,IF(LEN(Schema!#REF!)=2,10,IF(LEN(Schema!#REF!)=2,100,0))))</f>
        <v>#REF!</v>
      </c>
      <c r="D108" s="76" t="e">
        <f t="shared" si="13"/>
        <v>#REF!</v>
      </c>
      <c r="E108" s="76" t="e">
        <f>IF(A108="","",SUM(Tabel2[[#This Row],[I1]:[I2]]))</f>
        <v>#REF!</v>
      </c>
      <c r="F108" s="77" t="e">
        <f t="shared" si="14"/>
        <v>#REF!</v>
      </c>
      <c r="G108" s="77" t="e">
        <f t="shared" si="15"/>
        <v>#REF!</v>
      </c>
      <c r="H108" s="77" t="e">
        <f t="shared" si="16"/>
        <v>#REF!</v>
      </c>
      <c r="I108" s="77" t="e">
        <f t="shared" si="17"/>
        <v>#REF!</v>
      </c>
      <c r="J108" t="e">
        <f>IF(C108="","",IF(LEN(Tabel2[[#This Row],[Entiteit of attribuut]])=2,"",Tabel2[[#This Row],[Entiteit]]&amp;"_"&amp;Tabel2[[#This Row],[Entiteit of attribuut]]))</f>
        <v>#REF!</v>
      </c>
      <c r="K108" t="e">
        <f>IF(Schema!#REF!="","",Schema!#REF!)</f>
        <v>#REF!</v>
      </c>
      <c r="L108" t="e">
        <f>IF(Schema!#REF!="","",Schema!#REF!)</f>
        <v>#REF!</v>
      </c>
      <c r="M108" t="e">
        <f>IF(Schema!#REF!="","",Schema!#REF!)</f>
        <v>#REF!</v>
      </c>
      <c r="N108" t="e">
        <f>IF(Schema!#REF!="","",Schema!#REF!)</f>
        <v>#REF!</v>
      </c>
      <c r="O108" t="e">
        <f>IF(Schema!#REF!="","",Schema!#REF!)</f>
        <v>#REF!</v>
      </c>
    </row>
    <row r="109" spans="1:15" x14ac:dyDescent="0.2">
      <c r="A109" t="e">
        <f>Schema!#REF!&amp;Schema!#REF!&amp;Schema!#REF!&amp;Schema!#REF!</f>
        <v>#REF!</v>
      </c>
      <c r="B109" t="e">
        <f t="shared" si="12"/>
        <v>#REF!</v>
      </c>
      <c r="C109" s="76" t="e">
        <f>IF(A109="","",IF(LEN(Schema!#REF!)=2,1,IF(LEN(Schema!#REF!)=2,10,IF(LEN(Schema!#REF!)=2,100,0))))</f>
        <v>#REF!</v>
      </c>
      <c r="D109" s="76" t="e">
        <f t="shared" si="13"/>
        <v>#REF!</v>
      </c>
      <c r="E109" s="76" t="e">
        <f>IF(A109="","",SUM(Tabel2[[#This Row],[I1]:[I2]]))</f>
        <v>#REF!</v>
      </c>
      <c r="F109" s="77" t="e">
        <f t="shared" si="14"/>
        <v>#REF!</v>
      </c>
      <c r="G109" s="77" t="e">
        <f t="shared" si="15"/>
        <v>#REF!</v>
      </c>
      <c r="H109" s="77" t="e">
        <f t="shared" si="16"/>
        <v>#REF!</v>
      </c>
      <c r="I109" s="77" t="e">
        <f t="shared" si="17"/>
        <v>#REF!</v>
      </c>
      <c r="J109" t="e">
        <f>IF(C109="","",IF(LEN(Tabel2[[#This Row],[Entiteit of attribuut]])=2,"",Tabel2[[#This Row],[Entiteit]]&amp;"_"&amp;Tabel2[[#This Row],[Entiteit of attribuut]]))</f>
        <v>#REF!</v>
      </c>
      <c r="K109" t="e">
        <f>IF(Schema!#REF!="","",Schema!#REF!)</f>
        <v>#REF!</v>
      </c>
      <c r="L109" t="e">
        <f>IF(Schema!#REF!="","",Schema!#REF!)</f>
        <v>#REF!</v>
      </c>
      <c r="M109" t="e">
        <f>IF(Schema!#REF!="","",Schema!#REF!)</f>
        <v>#REF!</v>
      </c>
      <c r="N109" t="e">
        <f>IF(Schema!#REF!="","",Schema!#REF!)</f>
        <v>#REF!</v>
      </c>
      <c r="O109" t="e">
        <f>IF(Schema!#REF!="","",Schema!#REF!)</f>
        <v>#REF!</v>
      </c>
    </row>
    <row r="110" spans="1:15" x14ac:dyDescent="0.2">
      <c r="A110" t="e">
        <f>Schema!#REF!&amp;Schema!#REF!&amp;Schema!#REF!&amp;Schema!#REF!</f>
        <v>#REF!</v>
      </c>
      <c r="B110" t="e">
        <f t="shared" si="12"/>
        <v>#REF!</v>
      </c>
      <c r="C110" s="76" t="e">
        <f>IF(A110="","",IF(LEN(Schema!#REF!)=2,1,IF(LEN(Schema!#REF!)=2,10,IF(LEN(Schema!#REF!)=2,100,0))))</f>
        <v>#REF!</v>
      </c>
      <c r="D110" s="76" t="e">
        <f t="shared" si="13"/>
        <v>#REF!</v>
      </c>
      <c r="E110" s="76" t="e">
        <f>IF(A110="","",SUM(Tabel2[[#This Row],[I1]:[I2]]))</f>
        <v>#REF!</v>
      </c>
      <c r="F110" s="77" t="e">
        <f t="shared" si="14"/>
        <v>#REF!</v>
      </c>
      <c r="G110" s="77" t="e">
        <f t="shared" si="15"/>
        <v>#REF!</v>
      </c>
      <c r="H110" s="77" t="e">
        <f t="shared" si="16"/>
        <v>#REF!</v>
      </c>
      <c r="I110" s="77" t="e">
        <f t="shared" si="17"/>
        <v>#REF!</v>
      </c>
      <c r="J110" t="e">
        <f>IF(C110="","",IF(LEN(Tabel2[[#This Row],[Entiteit of attribuut]])=2,"",Tabel2[[#This Row],[Entiteit]]&amp;"_"&amp;Tabel2[[#This Row],[Entiteit of attribuut]]))</f>
        <v>#REF!</v>
      </c>
      <c r="K110" t="e">
        <f>IF(Schema!#REF!="","",Schema!#REF!)</f>
        <v>#REF!</v>
      </c>
      <c r="L110" t="e">
        <f>IF(Schema!#REF!="","",Schema!#REF!)</f>
        <v>#REF!</v>
      </c>
      <c r="M110" t="e">
        <f>IF(Schema!#REF!="","",Schema!#REF!)</f>
        <v>#REF!</v>
      </c>
      <c r="N110" t="e">
        <f>IF(Schema!#REF!="","",Schema!#REF!)</f>
        <v>#REF!</v>
      </c>
      <c r="O110" t="e">
        <f>IF(Schema!#REF!="","",Schema!#REF!)</f>
        <v>#REF!</v>
      </c>
    </row>
    <row r="111" spans="1:15" x14ac:dyDescent="0.2">
      <c r="A111" t="e">
        <f>Schema!#REF!&amp;Schema!#REF!&amp;Schema!#REF!&amp;Schema!#REF!</f>
        <v>#REF!</v>
      </c>
      <c r="B111" t="e">
        <f t="shared" si="12"/>
        <v>#REF!</v>
      </c>
      <c r="C111" s="76" t="e">
        <f>IF(A111="","",IF(LEN(Schema!#REF!)=2,1,IF(LEN(Schema!#REF!)=2,10,IF(LEN(Schema!#REF!)=2,100,0))))</f>
        <v>#REF!</v>
      </c>
      <c r="D111" s="76" t="e">
        <f t="shared" si="13"/>
        <v>#REF!</v>
      </c>
      <c r="E111" s="76" t="e">
        <f>IF(A111="","",SUM(Tabel2[[#This Row],[I1]:[I2]]))</f>
        <v>#REF!</v>
      </c>
      <c r="F111" s="77" t="e">
        <f t="shared" si="14"/>
        <v>#REF!</v>
      </c>
      <c r="G111" s="77" t="e">
        <f t="shared" si="15"/>
        <v>#REF!</v>
      </c>
      <c r="H111" s="77" t="e">
        <f t="shared" si="16"/>
        <v>#REF!</v>
      </c>
      <c r="I111" s="77" t="e">
        <f t="shared" si="17"/>
        <v>#REF!</v>
      </c>
      <c r="J111" t="e">
        <f>IF(C111="","",IF(LEN(Tabel2[[#This Row],[Entiteit of attribuut]])=2,"",Tabel2[[#This Row],[Entiteit]]&amp;"_"&amp;Tabel2[[#This Row],[Entiteit of attribuut]]))</f>
        <v>#REF!</v>
      </c>
      <c r="K111" t="e">
        <f>IF(Schema!#REF!="","",Schema!#REF!)</f>
        <v>#REF!</v>
      </c>
      <c r="L111" t="e">
        <f>IF(Schema!#REF!="","",Schema!#REF!)</f>
        <v>#REF!</v>
      </c>
      <c r="M111" t="e">
        <f>IF(Schema!#REF!="","",Schema!#REF!)</f>
        <v>#REF!</v>
      </c>
      <c r="N111" t="e">
        <f>IF(Schema!#REF!="","",Schema!#REF!)</f>
        <v>#REF!</v>
      </c>
      <c r="O111" t="e">
        <f>IF(Schema!#REF!="","",Schema!#REF!)</f>
        <v>#REF!</v>
      </c>
    </row>
    <row r="112" spans="1:15" x14ac:dyDescent="0.2">
      <c r="A112" t="e">
        <f>Schema!#REF!&amp;Schema!#REF!&amp;Schema!#REF!&amp;Schema!#REF!</f>
        <v>#REF!</v>
      </c>
      <c r="B112" t="e">
        <f t="shared" si="12"/>
        <v>#REF!</v>
      </c>
      <c r="C112" s="76" t="e">
        <f>IF(A112="","",IF(LEN(Schema!#REF!)=2,1,IF(LEN(Schema!#REF!)=2,10,IF(LEN(Schema!#REF!)=2,100,0))))</f>
        <v>#REF!</v>
      </c>
      <c r="D112" s="76" t="e">
        <f t="shared" si="13"/>
        <v>#REF!</v>
      </c>
      <c r="E112" s="76" t="e">
        <f>IF(A112="","",SUM(Tabel2[[#This Row],[I1]:[I2]]))</f>
        <v>#REF!</v>
      </c>
      <c r="F112" s="77" t="e">
        <f t="shared" si="14"/>
        <v>#REF!</v>
      </c>
      <c r="G112" s="77" t="e">
        <f t="shared" si="15"/>
        <v>#REF!</v>
      </c>
      <c r="H112" s="77" t="e">
        <f t="shared" si="16"/>
        <v>#REF!</v>
      </c>
      <c r="I112" s="77" t="e">
        <f t="shared" si="17"/>
        <v>#REF!</v>
      </c>
      <c r="J112" t="e">
        <f>IF(C112="","",IF(LEN(Tabel2[[#This Row],[Entiteit of attribuut]])=2,"",Tabel2[[#This Row],[Entiteit]]&amp;"_"&amp;Tabel2[[#This Row],[Entiteit of attribuut]]))</f>
        <v>#REF!</v>
      </c>
      <c r="K112" t="e">
        <f>IF(Schema!#REF!="","",Schema!#REF!)</f>
        <v>#REF!</v>
      </c>
      <c r="L112" t="e">
        <f>IF(Schema!#REF!="","",Schema!#REF!)</f>
        <v>#REF!</v>
      </c>
      <c r="M112" t="e">
        <f>IF(Schema!#REF!="","",Schema!#REF!)</f>
        <v>#REF!</v>
      </c>
      <c r="N112" t="e">
        <f>IF(Schema!#REF!="","",Schema!#REF!)</f>
        <v>#REF!</v>
      </c>
      <c r="O112" t="e">
        <f>IF(Schema!#REF!="","",Schema!#REF!)</f>
        <v>#REF!</v>
      </c>
    </row>
    <row r="113" spans="1:15" x14ac:dyDescent="0.2">
      <c r="A113" t="e">
        <f>Schema!#REF!&amp;Schema!#REF!&amp;Schema!#REF!&amp;Schema!#REF!</f>
        <v>#REF!</v>
      </c>
      <c r="B113" t="e">
        <f t="shared" si="12"/>
        <v>#REF!</v>
      </c>
      <c r="C113" s="76" t="e">
        <f>IF(A113="","",IF(LEN(Schema!#REF!)=2,1,IF(LEN(Schema!#REF!)=2,10,IF(LEN(Schema!#REF!)=2,100,0))))</f>
        <v>#REF!</v>
      </c>
      <c r="D113" s="76" t="e">
        <f t="shared" si="13"/>
        <v>#REF!</v>
      </c>
      <c r="E113" s="76" t="e">
        <f>IF(A113="","",SUM(Tabel2[[#This Row],[I1]:[I2]]))</f>
        <v>#REF!</v>
      </c>
      <c r="F113" s="77" t="e">
        <f t="shared" si="14"/>
        <v>#REF!</v>
      </c>
      <c r="G113" s="77" t="e">
        <f t="shared" si="15"/>
        <v>#REF!</v>
      </c>
      <c r="H113" s="77" t="e">
        <f t="shared" si="16"/>
        <v>#REF!</v>
      </c>
      <c r="I113" s="77" t="e">
        <f t="shared" si="17"/>
        <v>#REF!</v>
      </c>
      <c r="J113" t="e">
        <f>IF(C113="","",IF(LEN(Tabel2[[#This Row],[Entiteit of attribuut]])=2,"",Tabel2[[#This Row],[Entiteit]]&amp;"_"&amp;Tabel2[[#This Row],[Entiteit of attribuut]]))</f>
        <v>#REF!</v>
      </c>
      <c r="K113" t="e">
        <f>IF(Schema!#REF!="","",Schema!#REF!)</f>
        <v>#REF!</v>
      </c>
      <c r="L113" t="e">
        <f>IF(Schema!#REF!="","",Schema!#REF!)</f>
        <v>#REF!</v>
      </c>
      <c r="M113" t="e">
        <f>IF(Schema!#REF!="","",Schema!#REF!)</f>
        <v>#REF!</v>
      </c>
      <c r="N113" t="e">
        <f>IF(Schema!#REF!="","",Schema!#REF!)</f>
        <v>#REF!</v>
      </c>
      <c r="O113" t="e">
        <f>IF(Schema!#REF!="","",Schema!#REF!)</f>
        <v>#REF!</v>
      </c>
    </row>
    <row r="114" spans="1:15" x14ac:dyDescent="0.2">
      <c r="A114" t="e">
        <f>Schema!#REF!&amp;Schema!#REF!&amp;Schema!#REF!&amp;Schema!#REF!</f>
        <v>#REF!</v>
      </c>
      <c r="B114" t="e">
        <f t="shared" si="12"/>
        <v>#REF!</v>
      </c>
      <c r="C114" s="76" t="e">
        <f>IF(A114="","",IF(LEN(Schema!#REF!)=2,1,IF(LEN(Schema!#REF!)=2,10,IF(LEN(Schema!#REF!)=2,100,0))))</f>
        <v>#REF!</v>
      </c>
      <c r="D114" s="76" t="e">
        <f t="shared" si="13"/>
        <v>#REF!</v>
      </c>
      <c r="E114" s="76" t="e">
        <f>IF(A114="","",SUM(Tabel2[[#This Row],[I1]:[I2]]))</f>
        <v>#REF!</v>
      </c>
      <c r="F114" s="77" t="e">
        <f t="shared" si="14"/>
        <v>#REF!</v>
      </c>
      <c r="G114" s="77" t="e">
        <f t="shared" si="15"/>
        <v>#REF!</v>
      </c>
      <c r="H114" s="77" t="e">
        <f t="shared" si="16"/>
        <v>#REF!</v>
      </c>
      <c r="I114" s="77" t="e">
        <f t="shared" si="17"/>
        <v>#REF!</v>
      </c>
      <c r="J114" t="e">
        <f>IF(C114="","",IF(LEN(Tabel2[[#This Row],[Entiteit of attribuut]])=2,"",Tabel2[[#This Row],[Entiteit]]&amp;"_"&amp;Tabel2[[#This Row],[Entiteit of attribuut]]))</f>
        <v>#REF!</v>
      </c>
      <c r="K114" t="e">
        <f>IF(Schema!#REF!="","",Schema!#REF!)</f>
        <v>#REF!</v>
      </c>
      <c r="L114" t="e">
        <f>IF(Schema!#REF!="","",Schema!#REF!)</f>
        <v>#REF!</v>
      </c>
      <c r="M114" t="e">
        <f>IF(Schema!#REF!="","",Schema!#REF!)</f>
        <v>#REF!</v>
      </c>
      <c r="N114" t="e">
        <f>IF(Schema!#REF!="","",Schema!#REF!)</f>
        <v>#REF!</v>
      </c>
      <c r="O114" t="e">
        <f>IF(Schema!#REF!="","",Schema!#REF!)</f>
        <v>#REF!</v>
      </c>
    </row>
    <row r="115" spans="1:15" x14ac:dyDescent="0.2">
      <c r="A115" t="e">
        <f>Schema!#REF!&amp;Schema!#REF!&amp;Schema!#REF!&amp;Schema!#REF!</f>
        <v>#REF!</v>
      </c>
      <c r="B115" t="e">
        <f t="shared" si="12"/>
        <v>#REF!</v>
      </c>
      <c r="C115" s="76" t="e">
        <f>IF(A115="","",IF(LEN(Schema!#REF!)=2,1,IF(LEN(Schema!#REF!)=2,10,IF(LEN(Schema!#REF!)=2,100,0))))</f>
        <v>#REF!</v>
      </c>
      <c r="D115" s="76" t="e">
        <f t="shared" si="13"/>
        <v>#REF!</v>
      </c>
      <c r="E115" s="76" t="e">
        <f>IF(A115="","",SUM(Tabel2[[#This Row],[I1]:[I2]]))</f>
        <v>#REF!</v>
      </c>
      <c r="F115" s="77" t="e">
        <f t="shared" si="14"/>
        <v>#REF!</v>
      </c>
      <c r="G115" s="77" t="e">
        <f t="shared" si="15"/>
        <v>#REF!</v>
      </c>
      <c r="H115" s="77" t="e">
        <f t="shared" si="16"/>
        <v>#REF!</v>
      </c>
      <c r="I115" s="77" t="e">
        <f t="shared" si="17"/>
        <v>#REF!</v>
      </c>
      <c r="J115" t="e">
        <f>IF(C115="","",IF(LEN(Tabel2[[#This Row],[Entiteit of attribuut]])=2,"",Tabel2[[#This Row],[Entiteit]]&amp;"_"&amp;Tabel2[[#This Row],[Entiteit of attribuut]]))</f>
        <v>#REF!</v>
      </c>
      <c r="K115" t="e">
        <f>IF(Schema!#REF!="","",Schema!#REF!)</f>
        <v>#REF!</v>
      </c>
      <c r="L115" t="e">
        <f>IF(Schema!#REF!="","",Schema!#REF!)</f>
        <v>#REF!</v>
      </c>
      <c r="M115" t="e">
        <f>IF(Schema!#REF!="","",Schema!#REF!)</f>
        <v>#REF!</v>
      </c>
      <c r="N115" t="e">
        <f>IF(Schema!#REF!="","",Schema!#REF!)</f>
        <v>#REF!</v>
      </c>
      <c r="O115" t="e">
        <f>IF(Schema!#REF!="","",Schema!#REF!)</f>
        <v>#REF!</v>
      </c>
    </row>
    <row r="116" spans="1:15" x14ac:dyDescent="0.2">
      <c r="A116" t="e">
        <f>Schema!#REF!&amp;Schema!#REF!&amp;Schema!#REF!&amp;Schema!#REF!</f>
        <v>#REF!</v>
      </c>
      <c r="B116" t="e">
        <f t="shared" si="12"/>
        <v>#REF!</v>
      </c>
      <c r="C116" s="76" t="e">
        <f>IF(A116="","",IF(LEN(Schema!#REF!)=2,1,IF(LEN(Schema!#REF!)=2,10,IF(LEN(Schema!#REF!)=2,100,0))))</f>
        <v>#REF!</v>
      </c>
      <c r="D116" s="76" t="e">
        <f t="shared" si="13"/>
        <v>#REF!</v>
      </c>
      <c r="E116" s="76" t="e">
        <f>IF(A116="","",SUM(Tabel2[[#This Row],[I1]:[I2]]))</f>
        <v>#REF!</v>
      </c>
      <c r="F116" s="77" t="e">
        <f t="shared" si="14"/>
        <v>#REF!</v>
      </c>
      <c r="G116" s="77" t="e">
        <f t="shared" si="15"/>
        <v>#REF!</v>
      </c>
      <c r="H116" s="77" t="e">
        <f t="shared" si="16"/>
        <v>#REF!</v>
      </c>
      <c r="I116" s="77" t="e">
        <f t="shared" si="17"/>
        <v>#REF!</v>
      </c>
      <c r="J116" t="e">
        <f>IF(C116="","",IF(LEN(Tabel2[[#This Row],[Entiteit of attribuut]])=2,"",Tabel2[[#This Row],[Entiteit]]&amp;"_"&amp;Tabel2[[#This Row],[Entiteit of attribuut]]))</f>
        <v>#REF!</v>
      </c>
      <c r="K116" t="e">
        <f>IF(Schema!#REF!="","",Schema!#REF!)</f>
        <v>#REF!</v>
      </c>
      <c r="L116" t="e">
        <f>IF(Schema!#REF!="","",Schema!#REF!)</f>
        <v>#REF!</v>
      </c>
      <c r="M116" t="e">
        <f>IF(Schema!#REF!="","",Schema!#REF!)</f>
        <v>#REF!</v>
      </c>
      <c r="N116" t="e">
        <f>IF(Schema!#REF!="","",Schema!#REF!)</f>
        <v>#REF!</v>
      </c>
      <c r="O116" t="e">
        <f>IF(Schema!#REF!="","",Schema!#REF!)</f>
        <v>#REF!</v>
      </c>
    </row>
    <row r="117" spans="1:15" x14ac:dyDescent="0.2">
      <c r="A117" t="e">
        <f>Schema!#REF!&amp;Schema!#REF!&amp;Schema!#REF!&amp;Schema!#REF!</f>
        <v>#REF!</v>
      </c>
      <c r="B117" t="e">
        <f t="shared" si="12"/>
        <v>#REF!</v>
      </c>
      <c r="C117" s="76" t="e">
        <f>IF(A117="","",IF(LEN(Schema!#REF!)=2,1,IF(LEN(Schema!#REF!)=2,10,IF(LEN(Schema!#REF!)=2,100,0))))</f>
        <v>#REF!</v>
      </c>
      <c r="D117" s="76" t="e">
        <f t="shared" si="13"/>
        <v>#REF!</v>
      </c>
      <c r="E117" s="76" t="e">
        <f>IF(A117="","",SUM(Tabel2[[#This Row],[I1]:[I2]]))</f>
        <v>#REF!</v>
      </c>
      <c r="F117" s="77" t="e">
        <f t="shared" si="14"/>
        <v>#REF!</v>
      </c>
      <c r="G117" s="77" t="e">
        <f t="shared" si="15"/>
        <v>#REF!</v>
      </c>
      <c r="H117" s="77" t="e">
        <f t="shared" si="16"/>
        <v>#REF!</v>
      </c>
      <c r="I117" s="77" t="e">
        <f t="shared" si="17"/>
        <v>#REF!</v>
      </c>
      <c r="J117" t="e">
        <f>IF(C117="","",IF(LEN(Tabel2[[#This Row],[Entiteit of attribuut]])=2,"",Tabel2[[#This Row],[Entiteit]]&amp;"_"&amp;Tabel2[[#This Row],[Entiteit of attribuut]]))</f>
        <v>#REF!</v>
      </c>
      <c r="K117" t="e">
        <f>IF(Schema!#REF!="","",Schema!#REF!)</f>
        <v>#REF!</v>
      </c>
      <c r="L117" t="e">
        <f>IF(Schema!#REF!="","",Schema!#REF!)</f>
        <v>#REF!</v>
      </c>
      <c r="M117" t="e">
        <f>IF(Schema!#REF!="","",Schema!#REF!)</f>
        <v>#REF!</v>
      </c>
      <c r="N117" t="e">
        <f>IF(Schema!#REF!="","",Schema!#REF!)</f>
        <v>#REF!</v>
      </c>
      <c r="O117" t="e">
        <f>IF(Schema!#REF!="","",Schema!#REF!)</f>
        <v>#REF!</v>
      </c>
    </row>
    <row r="118" spans="1:15" x14ac:dyDescent="0.2">
      <c r="A118" t="e">
        <f>Schema!#REF!&amp;Schema!#REF!&amp;Schema!#REF!&amp;Schema!#REF!</f>
        <v>#REF!</v>
      </c>
      <c r="B118" t="e">
        <f t="shared" si="12"/>
        <v>#REF!</v>
      </c>
      <c r="C118" s="76" t="e">
        <f>IF(A118="","",IF(LEN(Schema!#REF!)=2,1,IF(LEN(Schema!#REF!)=2,10,IF(LEN(Schema!#REF!)=2,100,0))))</f>
        <v>#REF!</v>
      </c>
      <c r="D118" s="76" t="e">
        <f t="shared" si="13"/>
        <v>#REF!</v>
      </c>
      <c r="E118" s="76" t="e">
        <f>IF(A118="","",SUM(Tabel2[[#This Row],[I1]:[I2]]))</f>
        <v>#REF!</v>
      </c>
      <c r="F118" s="77" t="e">
        <f t="shared" si="14"/>
        <v>#REF!</v>
      </c>
      <c r="G118" s="77" t="e">
        <f t="shared" si="15"/>
        <v>#REF!</v>
      </c>
      <c r="H118" s="77" t="e">
        <f t="shared" si="16"/>
        <v>#REF!</v>
      </c>
      <c r="I118" s="77" t="e">
        <f t="shared" si="17"/>
        <v>#REF!</v>
      </c>
      <c r="J118" t="e">
        <f>IF(C118="","",IF(LEN(Tabel2[[#This Row],[Entiteit of attribuut]])=2,"",Tabel2[[#This Row],[Entiteit]]&amp;"_"&amp;Tabel2[[#This Row],[Entiteit of attribuut]]))</f>
        <v>#REF!</v>
      </c>
      <c r="K118" t="e">
        <f>IF(Schema!#REF!="","",Schema!#REF!)</f>
        <v>#REF!</v>
      </c>
      <c r="L118" t="e">
        <f>IF(Schema!#REF!="","",Schema!#REF!)</f>
        <v>#REF!</v>
      </c>
      <c r="M118" t="e">
        <f>IF(Schema!#REF!="","",Schema!#REF!)</f>
        <v>#REF!</v>
      </c>
      <c r="N118" t="e">
        <f>IF(Schema!#REF!="","",Schema!#REF!)</f>
        <v>#REF!</v>
      </c>
      <c r="O118" t="e">
        <f>IF(Schema!#REF!="","",Schema!#REF!)</f>
        <v>#REF!</v>
      </c>
    </row>
    <row r="119" spans="1:15" x14ac:dyDescent="0.2">
      <c r="A119" t="e">
        <f>Schema!#REF!&amp;Schema!#REF!&amp;Schema!#REF!&amp;Schema!#REF!</f>
        <v>#REF!</v>
      </c>
      <c r="B119" t="e">
        <f t="shared" si="12"/>
        <v>#REF!</v>
      </c>
      <c r="C119" s="76" t="e">
        <f>IF(A119="","",IF(LEN(Schema!#REF!)=2,1,IF(LEN(Schema!#REF!)=2,10,IF(LEN(Schema!#REF!)=2,100,0))))</f>
        <v>#REF!</v>
      </c>
      <c r="D119" s="76" t="e">
        <f t="shared" si="13"/>
        <v>#REF!</v>
      </c>
      <c r="E119" s="76" t="e">
        <f>IF(A119="","",SUM(Tabel2[[#This Row],[I1]:[I2]]))</f>
        <v>#REF!</v>
      </c>
      <c r="F119" s="77" t="e">
        <f t="shared" si="14"/>
        <v>#REF!</v>
      </c>
      <c r="G119" s="77" t="e">
        <f t="shared" si="15"/>
        <v>#REF!</v>
      </c>
      <c r="H119" s="77" t="e">
        <f t="shared" si="16"/>
        <v>#REF!</v>
      </c>
      <c r="I119" s="77" t="e">
        <f t="shared" si="17"/>
        <v>#REF!</v>
      </c>
      <c r="J119" t="e">
        <f>IF(C119="","",IF(LEN(Tabel2[[#This Row],[Entiteit of attribuut]])=2,"",Tabel2[[#This Row],[Entiteit]]&amp;"_"&amp;Tabel2[[#This Row],[Entiteit of attribuut]]))</f>
        <v>#REF!</v>
      </c>
      <c r="K119" t="e">
        <f>IF(Schema!#REF!="","",Schema!#REF!)</f>
        <v>#REF!</v>
      </c>
      <c r="L119" t="e">
        <f>IF(Schema!#REF!="","",Schema!#REF!)</f>
        <v>#REF!</v>
      </c>
      <c r="M119" t="e">
        <f>IF(Schema!#REF!="","",Schema!#REF!)</f>
        <v>#REF!</v>
      </c>
      <c r="N119" t="e">
        <f>IF(Schema!#REF!="","",Schema!#REF!)</f>
        <v>#REF!</v>
      </c>
      <c r="O119" t="e">
        <f>IF(Schema!#REF!="","",Schema!#REF!)</f>
        <v>#REF!</v>
      </c>
    </row>
    <row r="120" spans="1:15" x14ac:dyDescent="0.2">
      <c r="A120" t="e">
        <f>Schema!#REF!&amp;Schema!#REF!&amp;Schema!#REF!&amp;Schema!#REF!</f>
        <v>#REF!</v>
      </c>
      <c r="B120" t="e">
        <f t="shared" si="12"/>
        <v>#REF!</v>
      </c>
      <c r="C120" s="76" t="e">
        <f>IF(A120="","",IF(LEN(Schema!#REF!)=2,1,IF(LEN(Schema!#REF!)=2,10,IF(LEN(Schema!#REF!)=2,100,0))))</f>
        <v>#REF!</v>
      </c>
      <c r="D120" s="76" t="e">
        <f t="shared" si="13"/>
        <v>#REF!</v>
      </c>
      <c r="E120" s="76" t="e">
        <f>IF(A120="","",SUM(Tabel2[[#This Row],[I1]:[I2]]))</f>
        <v>#REF!</v>
      </c>
      <c r="F120" s="77" t="e">
        <f t="shared" si="14"/>
        <v>#REF!</v>
      </c>
      <c r="G120" s="77" t="e">
        <f t="shared" si="15"/>
        <v>#REF!</v>
      </c>
      <c r="H120" s="77" t="e">
        <f t="shared" si="16"/>
        <v>#REF!</v>
      </c>
      <c r="I120" s="77" t="e">
        <f t="shared" si="17"/>
        <v>#REF!</v>
      </c>
      <c r="J120" t="e">
        <f>IF(C120="","",IF(LEN(Tabel2[[#This Row],[Entiteit of attribuut]])=2,"",Tabel2[[#This Row],[Entiteit]]&amp;"_"&amp;Tabel2[[#This Row],[Entiteit of attribuut]]))</f>
        <v>#REF!</v>
      </c>
      <c r="K120" t="e">
        <f>IF(Schema!#REF!="","",Schema!#REF!)</f>
        <v>#REF!</v>
      </c>
      <c r="L120" t="e">
        <f>IF(Schema!#REF!="","",Schema!#REF!)</f>
        <v>#REF!</v>
      </c>
      <c r="M120" t="e">
        <f>IF(Schema!#REF!="","",Schema!#REF!)</f>
        <v>#REF!</v>
      </c>
      <c r="N120" t="e">
        <f>IF(Schema!#REF!="","",Schema!#REF!)</f>
        <v>#REF!</v>
      </c>
      <c r="O120" t="e">
        <f>IF(Schema!#REF!="","",Schema!#REF!)</f>
        <v>#REF!</v>
      </c>
    </row>
    <row r="121" spans="1:15" x14ac:dyDescent="0.2">
      <c r="A121" t="e">
        <f>Schema!#REF!&amp;Schema!#REF!&amp;Schema!#REF!&amp;Schema!#REF!</f>
        <v>#REF!</v>
      </c>
      <c r="B121" t="e">
        <f t="shared" si="12"/>
        <v>#REF!</v>
      </c>
      <c r="C121" s="76" t="e">
        <f>IF(A121="","",IF(LEN(Schema!#REF!)=2,1,IF(LEN(Schema!#REF!)=2,10,IF(LEN(Schema!#REF!)=2,100,0))))</f>
        <v>#REF!</v>
      </c>
      <c r="D121" s="76" t="e">
        <f t="shared" si="13"/>
        <v>#REF!</v>
      </c>
      <c r="E121" s="76" t="e">
        <f>IF(A121="","",SUM(Tabel2[[#This Row],[I1]:[I2]]))</f>
        <v>#REF!</v>
      </c>
      <c r="F121" s="77" t="e">
        <f t="shared" si="14"/>
        <v>#REF!</v>
      </c>
      <c r="G121" s="77" t="e">
        <f t="shared" si="15"/>
        <v>#REF!</v>
      </c>
      <c r="H121" s="77" t="e">
        <f t="shared" si="16"/>
        <v>#REF!</v>
      </c>
      <c r="I121" s="77" t="e">
        <f t="shared" si="17"/>
        <v>#REF!</v>
      </c>
      <c r="J121" t="e">
        <f>IF(C121="","",IF(LEN(Tabel2[[#This Row],[Entiteit of attribuut]])=2,"",Tabel2[[#This Row],[Entiteit]]&amp;"_"&amp;Tabel2[[#This Row],[Entiteit of attribuut]]))</f>
        <v>#REF!</v>
      </c>
      <c r="K121" t="e">
        <f>IF(Schema!#REF!="","",Schema!#REF!)</f>
        <v>#REF!</v>
      </c>
      <c r="L121" t="e">
        <f>IF(Schema!#REF!="","",Schema!#REF!)</f>
        <v>#REF!</v>
      </c>
      <c r="M121" t="e">
        <f>IF(Schema!#REF!="","",Schema!#REF!)</f>
        <v>#REF!</v>
      </c>
      <c r="N121" t="e">
        <f>IF(Schema!#REF!="","",Schema!#REF!)</f>
        <v>#REF!</v>
      </c>
      <c r="O121" t="e">
        <f>IF(Schema!#REF!="","",Schema!#REF!)</f>
        <v>#REF!</v>
      </c>
    </row>
    <row r="122" spans="1:15" x14ac:dyDescent="0.2">
      <c r="A122" t="e">
        <f>Schema!#REF!&amp;Schema!#REF!&amp;Schema!#REF!&amp;Schema!#REF!</f>
        <v>#REF!</v>
      </c>
      <c r="B122" t="e">
        <f t="shared" si="12"/>
        <v>#REF!</v>
      </c>
      <c r="C122" s="76" t="e">
        <f>IF(A122="","",IF(LEN(Schema!#REF!)=2,1,IF(LEN(Schema!#REF!)=2,10,IF(LEN(Schema!#REF!)=2,100,0))))</f>
        <v>#REF!</v>
      </c>
      <c r="D122" s="76" t="e">
        <f t="shared" si="13"/>
        <v>#REF!</v>
      </c>
      <c r="E122" s="76" t="e">
        <f>IF(A122="","",SUM(Tabel2[[#This Row],[I1]:[I2]]))</f>
        <v>#REF!</v>
      </c>
      <c r="F122" s="77" t="e">
        <f t="shared" si="14"/>
        <v>#REF!</v>
      </c>
      <c r="G122" s="77" t="e">
        <f t="shared" si="15"/>
        <v>#REF!</v>
      </c>
      <c r="H122" s="77" t="e">
        <f t="shared" si="16"/>
        <v>#REF!</v>
      </c>
      <c r="I122" s="77" t="e">
        <f t="shared" si="17"/>
        <v>#REF!</v>
      </c>
      <c r="J122" t="e">
        <f>IF(C122="","",IF(LEN(Tabel2[[#This Row],[Entiteit of attribuut]])=2,"",Tabel2[[#This Row],[Entiteit]]&amp;"_"&amp;Tabel2[[#This Row],[Entiteit of attribuut]]))</f>
        <v>#REF!</v>
      </c>
      <c r="K122" t="e">
        <f>IF(Schema!#REF!="","",Schema!#REF!)</f>
        <v>#REF!</v>
      </c>
      <c r="L122" t="e">
        <f>IF(Schema!#REF!="","",Schema!#REF!)</f>
        <v>#REF!</v>
      </c>
      <c r="M122" t="e">
        <f>IF(Schema!#REF!="","",Schema!#REF!)</f>
        <v>#REF!</v>
      </c>
      <c r="N122" t="e">
        <f>IF(Schema!#REF!="","",Schema!#REF!)</f>
        <v>#REF!</v>
      </c>
      <c r="O122" t="e">
        <f>IF(Schema!#REF!="","",Schema!#REF!)</f>
        <v>#REF!</v>
      </c>
    </row>
    <row r="123" spans="1:15" x14ac:dyDescent="0.2">
      <c r="A123" t="e">
        <f>Schema!#REF!&amp;Schema!#REF!&amp;Schema!#REF!&amp;Schema!#REF!</f>
        <v>#REF!</v>
      </c>
      <c r="B123" t="e">
        <f t="shared" si="12"/>
        <v>#REF!</v>
      </c>
      <c r="C123" s="76" t="e">
        <f>IF(A123="","",IF(LEN(Schema!#REF!)=2,1,IF(LEN(Schema!#REF!)=2,10,IF(LEN(Schema!#REF!)=2,100,0))))</f>
        <v>#REF!</v>
      </c>
      <c r="D123" s="76" t="e">
        <f t="shared" si="13"/>
        <v>#REF!</v>
      </c>
      <c r="E123" s="76" t="e">
        <f>IF(A123="","",SUM(Tabel2[[#This Row],[I1]:[I2]]))</f>
        <v>#REF!</v>
      </c>
      <c r="F123" s="77" t="e">
        <f t="shared" si="14"/>
        <v>#REF!</v>
      </c>
      <c r="G123" s="77" t="e">
        <f t="shared" si="15"/>
        <v>#REF!</v>
      </c>
      <c r="H123" s="77" t="e">
        <f t="shared" si="16"/>
        <v>#REF!</v>
      </c>
      <c r="I123" s="77" t="e">
        <f t="shared" si="17"/>
        <v>#REF!</v>
      </c>
      <c r="J123" t="e">
        <f>IF(C123="","",IF(LEN(Tabel2[[#This Row],[Entiteit of attribuut]])=2,"",Tabel2[[#This Row],[Entiteit]]&amp;"_"&amp;Tabel2[[#This Row],[Entiteit of attribuut]]))</f>
        <v>#REF!</v>
      </c>
      <c r="K123" t="e">
        <f>IF(Schema!#REF!="","",Schema!#REF!)</f>
        <v>#REF!</v>
      </c>
      <c r="L123" t="e">
        <f>IF(Schema!#REF!="","",Schema!#REF!)</f>
        <v>#REF!</v>
      </c>
      <c r="M123" t="e">
        <f>IF(Schema!#REF!="","",Schema!#REF!)</f>
        <v>#REF!</v>
      </c>
      <c r="N123" t="e">
        <f>IF(Schema!#REF!="","",Schema!#REF!)</f>
        <v>#REF!</v>
      </c>
      <c r="O123" t="e">
        <f>IF(Schema!#REF!="","",Schema!#REF!)</f>
        <v>#REF!</v>
      </c>
    </row>
    <row r="124" spans="1:15" x14ac:dyDescent="0.2">
      <c r="A124" t="e">
        <f>Schema!#REF!&amp;Schema!#REF!&amp;Schema!#REF!&amp;Schema!#REF!</f>
        <v>#REF!</v>
      </c>
      <c r="B124" t="e">
        <f t="shared" si="12"/>
        <v>#REF!</v>
      </c>
      <c r="C124" s="76" t="e">
        <f>IF(A124="","",IF(LEN(Schema!#REF!)=2,1,IF(LEN(Schema!#REF!)=2,10,IF(LEN(Schema!#REF!)=2,100,0))))</f>
        <v>#REF!</v>
      </c>
      <c r="D124" s="76" t="e">
        <f t="shared" si="13"/>
        <v>#REF!</v>
      </c>
      <c r="E124" s="76" t="e">
        <f>IF(A124="","",SUM(Tabel2[[#This Row],[I1]:[I2]]))</f>
        <v>#REF!</v>
      </c>
      <c r="F124" s="77" t="e">
        <f t="shared" si="14"/>
        <v>#REF!</v>
      </c>
      <c r="G124" s="77" t="e">
        <f t="shared" si="15"/>
        <v>#REF!</v>
      </c>
      <c r="H124" s="77" t="e">
        <f t="shared" si="16"/>
        <v>#REF!</v>
      </c>
      <c r="I124" s="77" t="e">
        <f t="shared" si="17"/>
        <v>#REF!</v>
      </c>
      <c r="J124" t="e">
        <f>IF(C124="","",IF(LEN(Tabel2[[#This Row],[Entiteit of attribuut]])=2,"",Tabel2[[#This Row],[Entiteit]]&amp;"_"&amp;Tabel2[[#This Row],[Entiteit of attribuut]]))</f>
        <v>#REF!</v>
      </c>
      <c r="K124" t="e">
        <f>IF(Schema!#REF!="","",Schema!#REF!)</f>
        <v>#REF!</v>
      </c>
      <c r="L124" t="e">
        <f>IF(Schema!#REF!="","",Schema!#REF!)</f>
        <v>#REF!</v>
      </c>
      <c r="M124" t="e">
        <f>IF(Schema!#REF!="","",Schema!#REF!)</f>
        <v>#REF!</v>
      </c>
      <c r="N124" t="e">
        <f>IF(Schema!#REF!="","",Schema!#REF!)</f>
        <v>#REF!</v>
      </c>
      <c r="O124" t="e">
        <f>IF(Schema!#REF!="","",Schema!#REF!)</f>
        <v>#REF!</v>
      </c>
    </row>
    <row r="125" spans="1:15" x14ac:dyDescent="0.2">
      <c r="A125" t="e">
        <f>Schema!#REF!&amp;Schema!#REF!&amp;Schema!#REF!&amp;Schema!#REF!</f>
        <v>#REF!</v>
      </c>
      <c r="B125" t="e">
        <f t="shared" si="12"/>
        <v>#REF!</v>
      </c>
      <c r="C125" s="76" t="e">
        <f>IF(A125="","",IF(LEN(Schema!#REF!)=2,1,IF(LEN(Schema!#REF!)=2,10,IF(LEN(Schema!#REF!)=2,100,0))))</f>
        <v>#REF!</v>
      </c>
      <c r="D125" s="76" t="e">
        <f t="shared" si="13"/>
        <v>#REF!</v>
      </c>
      <c r="E125" s="76" t="e">
        <f>IF(A125="","",SUM(Tabel2[[#This Row],[I1]:[I2]]))</f>
        <v>#REF!</v>
      </c>
      <c r="F125" s="77" t="e">
        <f t="shared" si="14"/>
        <v>#REF!</v>
      </c>
      <c r="G125" s="77" t="e">
        <f t="shared" si="15"/>
        <v>#REF!</v>
      </c>
      <c r="H125" s="77" t="e">
        <f t="shared" si="16"/>
        <v>#REF!</v>
      </c>
      <c r="I125" s="77" t="e">
        <f t="shared" si="17"/>
        <v>#REF!</v>
      </c>
      <c r="J125" t="e">
        <f>IF(C125="","",IF(LEN(Tabel2[[#This Row],[Entiteit of attribuut]])=2,"",Tabel2[[#This Row],[Entiteit]]&amp;"_"&amp;Tabel2[[#This Row],[Entiteit of attribuut]]))</f>
        <v>#REF!</v>
      </c>
      <c r="K125" t="e">
        <f>IF(Schema!#REF!="","",Schema!#REF!)</f>
        <v>#REF!</v>
      </c>
      <c r="L125" t="e">
        <f>IF(Schema!#REF!="","",Schema!#REF!)</f>
        <v>#REF!</v>
      </c>
      <c r="M125" t="e">
        <f>IF(Schema!#REF!="","",Schema!#REF!)</f>
        <v>#REF!</v>
      </c>
      <c r="N125" t="e">
        <f>IF(Schema!#REF!="","",Schema!#REF!)</f>
        <v>#REF!</v>
      </c>
      <c r="O125" t="e">
        <f>IF(Schema!#REF!="","",Schema!#REF!)</f>
        <v>#REF!</v>
      </c>
    </row>
    <row r="126" spans="1:15" x14ac:dyDescent="0.2">
      <c r="A126" t="e">
        <f>Schema!#REF!&amp;Schema!#REF!&amp;Schema!#REF!&amp;Schema!#REF!</f>
        <v>#REF!</v>
      </c>
      <c r="B126" t="e">
        <f t="shared" si="12"/>
        <v>#REF!</v>
      </c>
      <c r="C126" s="76" t="e">
        <f>IF(A126="","",IF(LEN(Schema!#REF!)=2,1,IF(LEN(Schema!#REF!)=2,10,IF(LEN(Schema!#REF!)=2,100,0))))</f>
        <v>#REF!</v>
      </c>
      <c r="D126" s="76" t="e">
        <f t="shared" si="13"/>
        <v>#REF!</v>
      </c>
      <c r="E126" s="76" t="e">
        <f>IF(A126="","",SUM(Tabel2[[#This Row],[I1]:[I2]]))</f>
        <v>#REF!</v>
      </c>
      <c r="F126" s="77" t="e">
        <f t="shared" si="14"/>
        <v>#REF!</v>
      </c>
      <c r="G126" s="77" t="e">
        <f t="shared" si="15"/>
        <v>#REF!</v>
      </c>
      <c r="H126" s="77" t="e">
        <f t="shared" si="16"/>
        <v>#REF!</v>
      </c>
      <c r="I126" s="77" t="e">
        <f t="shared" si="17"/>
        <v>#REF!</v>
      </c>
      <c r="J126" t="e">
        <f>IF(C126="","",IF(LEN(Tabel2[[#This Row],[Entiteit of attribuut]])=2,"",Tabel2[[#This Row],[Entiteit]]&amp;"_"&amp;Tabel2[[#This Row],[Entiteit of attribuut]]))</f>
        <v>#REF!</v>
      </c>
      <c r="K126" t="e">
        <f>IF(Schema!#REF!="","",Schema!#REF!)</f>
        <v>#REF!</v>
      </c>
      <c r="L126" t="e">
        <f>IF(Schema!#REF!="","",Schema!#REF!)</f>
        <v>#REF!</v>
      </c>
      <c r="M126" t="e">
        <f>IF(Schema!#REF!="","",Schema!#REF!)</f>
        <v>#REF!</v>
      </c>
      <c r="N126" t="e">
        <f>IF(Schema!#REF!="","",Schema!#REF!)</f>
        <v>#REF!</v>
      </c>
      <c r="O126" t="e">
        <f>IF(Schema!#REF!="","",Schema!#REF!)</f>
        <v>#REF!</v>
      </c>
    </row>
    <row r="127" spans="1:15" x14ac:dyDescent="0.2">
      <c r="A127" t="e">
        <f>Schema!#REF!&amp;Schema!#REF!&amp;Schema!#REF!&amp;Schema!#REF!</f>
        <v>#REF!</v>
      </c>
      <c r="B127" t="e">
        <f t="shared" si="12"/>
        <v>#REF!</v>
      </c>
      <c r="C127" s="76" t="e">
        <f>IF(A127="","",IF(LEN(Schema!#REF!)=2,1,IF(LEN(Schema!#REF!)=2,10,IF(LEN(Schema!#REF!)=2,100,0))))</f>
        <v>#REF!</v>
      </c>
      <c r="D127" s="76" t="e">
        <f t="shared" si="13"/>
        <v>#REF!</v>
      </c>
      <c r="E127" s="76" t="e">
        <f>IF(A127="","",SUM(Tabel2[[#This Row],[I1]:[I2]]))</f>
        <v>#REF!</v>
      </c>
      <c r="F127" s="77" t="e">
        <f t="shared" si="14"/>
        <v>#REF!</v>
      </c>
      <c r="G127" s="77" t="e">
        <f t="shared" si="15"/>
        <v>#REF!</v>
      </c>
      <c r="H127" s="77" t="e">
        <f t="shared" si="16"/>
        <v>#REF!</v>
      </c>
      <c r="I127" s="77" t="e">
        <f t="shared" si="17"/>
        <v>#REF!</v>
      </c>
      <c r="J127" t="e">
        <f>IF(C127="","",IF(LEN(Tabel2[[#This Row],[Entiteit of attribuut]])=2,"",Tabel2[[#This Row],[Entiteit]]&amp;"_"&amp;Tabel2[[#This Row],[Entiteit of attribuut]]))</f>
        <v>#REF!</v>
      </c>
      <c r="K127" t="e">
        <f>IF(Schema!#REF!="","",Schema!#REF!)</f>
        <v>#REF!</v>
      </c>
      <c r="L127" t="e">
        <f>IF(Schema!#REF!="","",Schema!#REF!)</f>
        <v>#REF!</v>
      </c>
      <c r="M127" t="e">
        <f>IF(Schema!#REF!="","",Schema!#REF!)</f>
        <v>#REF!</v>
      </c>
      <c r="N127" t="e">
        <f>IF(Schema!#REF!="","",Schema!#REF!)</f>
        <v>#REF!</v>
      </c>
      <c r="O127" t="e">
        <f>IF(Schema!#REF!="","",Schema!#REF!)</f>
        <v>#REF!</v>
      </c>
    </row>
    <row r="128" spans="1:15" x14ac:dyDescent="0.2">
      <c r="A128" t="e">
        <f>Schema!#REF!&amp;Schema!#REF!&amp;Schema!#REF!&amp;Schema!#REF!</f>
        <v>#REF!</v>
      </c>
      <c r="B128" t="e">
        <f t="shared" si="12"/>
        <v>#REF!</v>
      </c>
      <c r="C128" s="76" t="e">
        <f>IF(A128="","",IF(LEN(Schema!#REF!)=2,1,IF(LEN(Schema!#REF!)=2,10,IF(LEN(Schema!#REF!)=2,100,0))))</f>
        <v>#REF!</v>
      </c>
      <c r="D128" s="76" t="e">
        <f t="shared" si="13"/>
        <v>#REF!</v>
      </c>
      <c r="E128" s="76" t="e">
        <f>IF(A128="","",SUM(Tabel2[[#This Row],[I1]:[I2]]))</f>
        <v>#REF!</v>
      </c>
      <c r="F128" s="77" t="e">
        <f t="shared" si="14"/>
        <v>#REF!</v>
      </c>
      <c r="G128" s="77" t="e">
        <f t="shared" si="15"/>
        <v>#REF!</v>
      </c>
      <c r="H128" s="77" t="e">
        <f t="shared" si="16"/>
        <v>#REF!</v>
      </c>
      <c r="I128" s="77" t="e">
        <f t="shared" si="17"/>
        <v>#REF!</v>
      </c>
      <c r="J128" t="e">
        <f>IF(C128="","",IF(LEN(Tabel2[[#This Row],[Entiteit of attribuut]])=2,"",Tabel2[[#This Row],[Entiteit]]&amp;"_"&amp;Tabel2[[#This Row],[Entiteit of attribuut]]))</f>
        <v>#REF!</v>
      </c>
      <c r="K128" t="e">
        <f>IF(Schema!#REF!="","",Schema!#REF!)</f>
        <v>#REF!</v>
      </c>
      <c r="L128" t="e">
        <f>IF(Schema!#REF!="","",Schema!#REF!)</f>
        <v>#REF!</v>
      </c>
      <c r="M128" t="e">
        <f>IF(Schema!#REF!="","",Schema!#REF!)</f>
        <v>#REF!</v>
      </c>
      <c r="N128" t="e">
        <f>IF(Schema!#REF!="","",Schema!#REF!)</f>
        <v>#REF!</v>
      </c>
      <c r="O128" t="e">
        <f>IF(Schema!#REF!="","",Schema!#REF!)</f>
        <v>#REF!</v>
      </c>
    </row>
    <row r="129" spans="1:15" x14ac:dyDescent="0.2">
      <c r="A129" t="e">
        <f>Schema!#REF!&amp;Schema!#REF!&amp;Schema!#REF!&amp;Schema!#REF!</f>
        <v>#REF!</v>
      </c>
      <c r="B129" t="e">
        <f t="shared" si="12"/>
        <v>#REF!</v>
      </c>
      <c r="C129" s="76" t="e">
        <f>IF(A129="","",IF(LEN(Schema!#REF!)=2,1,IF(LEN(Schema!#REF!)=2,10,IF(LEN(Schema!#REF!)=2,100,0))))</f>
        <v>#REF!</v>
      </c>
      <c r="D129" s="76" t="e">
        <f t="shared" si="13"/>
        <v>#REF!</v>
      </c>
      <c r="E129" s="76" t="e">
        <f>IF(A129="","",SUM(Tabel2[[#This Row],[I1]:[I2]]))</f>
        <v>#REF!</v>
      </c>
      <c r="F129" s="77" t="e">
        <f t="shared" si="14"/>
        <v>#REF!</v>
      </c>
      <c r="G129" s="77" t="e">
        <f t="shared" si="15"/>
        <v>#REF!</v>
      </c>
      <c r="H129" s="77" t="e">
        <f t="shared" si="16"/>
        <v>#REF!</v>
      </c>
      <c r="I129" s="77" t="e">
        <f t="shared" si="17"/>
        <v>#REF!</v>
      </c>
      <c r="J129" t="e">
        <f>IF(C129="","",IF(LEN(Tabel2[[#This Row],[Entiteit of attribuut]])=2,"",Tabel2[[#This Row],[Entiteit]]&amp;"_"&amp;Tabel2[[#This Row],[Entiteit of attribuut]]))</f>
        <v>#REF!</v>
      </c>
      <c r="K129" t="e">
        <f>IF(Schema!#REF!="","",Schema!#REF!)</f>
        <v>#REF!</v>
      </c>
      <c r="L129" t="e">
        <f>IF(Schema!#REF!="","",Schema!#REF!)</f>
        <v>#REF!</v>
      </c>
      <c r="M129" t="e">
        <f>IF(Schema!#REF!="","",Schema!#REF!)</f>
        <v>#REF!</v>
      </c>
      <c r="N129" t="e">
        <f>IF(Schema!#REF!="","",Schema!#REF!)</f>
        <v>#REF!</v>
      </c>
      <c r="O129" t="e">
        <f>IF(Schema!#REF!="","",Schema!#REF!)</f>
        <v>#REF!</v>
      </c>
    </row>
    <row r="130" spans="1:15" x14ac:dyDescent="0.2">
      <c r="A130" t="e">
        <f>Schema!#REF!&amp;Schema!#REF!&amp;Schema!#REF!&amp;Schema!#REF!</f>
        <v>#REF!</v>
      </c>
      <c r="B130" t="e">
        <f t="shared" si="12"/>
        <v>#REF!</v>
      </c>
      <c r="C130" s="76" t="e">
        <f>IF(A130="","",IF(LEN(Schema!#REF!)=2,1,IF(LEN(Schema!#REF!)=2,10,IF(LEN(Schema!#REF!)=2,100,0))))</f>
        <v>#REF!</v>
      </c>
      <c r="D130" s="76" t="e">
        <f t="shared" si="13"/>
        <v>#REF!</v>
      </c>
      <c r="E130" s="76" t="e">
        <f>IF(A130="","",SUM(Tabel2[[#This Row],[I1]:[I2]]))</f>
        <v>#REF!</v>
      </c>
      <c r="F130" s="77" t="e">
        <f t="shared" si="14"/>
        <v>#REF!</v>
      </c>
      <c r="G130" s="77" t="e">
        <f t="shared" si="15"/>
        <v>#REF!</v>
      </c>
      <c r="H130" s="77" t="e">
        <f t="shared" si="16"/>
        <v>#REF!</v>
      </c>
      <c r="I130" s="77" t="e">
        <f t="shared" si="17"/>
        <v>#REF!</v>
      </c>
      <c r="J130" t="e">
        <f>IF(C130="","",IF(LEN(Tabel2[[#This Row],[Entiteit of attribuut]])=2,"",Tabel2[[#This Row],[Entiteit]]&amp;"_"&amp;Tabel2[[#This Row],[Entiteit of attribuut]]))</f>
        <v>#REF!</v>
      </c>
      <c r="K130" t="e">
        <f>IF(Schema!#REF!="","",Schema!#REF!)</f>
        <v>#REF!</v>
      </c>
      <c r="L130" t="e">
        <f>IF(Schema!#REF!="","",Schema!#REF!)</f>
        <v>#REF!</v>
      </c>
      <c r="M130" t="e">
        <f>IF(Schema!#REF!="","",Schema!#REF!)</f>
        <v>#REF!</v>
      </c>
      <c r="N130" t="e">
        <f>IF(Schema!#REF!="","",Schema!#REF!)</f>
        <v>#REF!</v>
      </c>
      <c r="O130" t="e">
        <f>IF(Schema!#REF!="","",Schema!#REF!)</f>
        <v>#REF!</v>
      </c>
    </row>
    <row r="131" spans="1:15" x14ac:dyDescent="0.2">
      <c r="A131" t="e">
        <f>Schema!#REF!&amp;Schema!#REF!&amp;Schema!#REF!&amp;Schema!#REF!</f>
        <v>#REF!</v>
      </c>
      <c r="B131" t="e">
        <f t="shared" ref="B131:B194" si="18">IF(LEN(A131)=2,A131,IF(A131="","Leeg",B130))</f>
        <v>#REF!</v>
      </c>
      <c r="C131" s="76" t="e">
        <f>IF(A131="","",IF(LEN(Schema!#REF!)=2,1,IF(LEN(Schema!#REF!)=2,10,IF(LEN(Schema!#REF!)=2,100,0))))</f>
        <v>#REF!</v>
      </c>
      <c r="D131" s="76" t="e">
        <f t="shared" ref="D131:D194" si="19">IF(C131=0,D130,C131)</f>
        <v>#REF!</v>
      </c>
      <c r="E131" s="76" t="e">
        <f>IF(A131="","",SUM(Tabel2[[#This Row],[I1]:[I2]]))</f>
        <v>#REF!</v>
      </c>
      <c r="F131" s="77" t="e">
        <f t="shared" ref="F131:F194" si="20">IF(A131="","",IF(C131=1,B131,F130))</f>
        <v>#REF!</v>
      </c>
      <c r="G131" s="77" t="e">
        <f t="shared" ref="G131:G194" si="21">IF(C131=10,A131,IF(OR(C131=0,C131=100),G130,""))</f>
        <v>#REF!</v>
      </c>
      <c r="H131" s="77" t="e">
        <f t="shared" ref="H131:H194" si="22">IF(E131=200,B131,IF(C131=0,H130,""))</f>
        <v>#REF!</v>
      </c>
      <c r="I131" s="77" t="e">
        <f t="shared" ref="I131:I194" si="23">IF(C131="","",IF(OR(E131=1,E131=10,E131=100),I130,IF(E131=2,F131,IF(E131=20,F131&amp;"/"&amp;G131,IF(E131=200,F131&amp;"/"&amp;G131&amp;"/"&amp;H131)))))</f>
        <v>#REF!</v>
      </c>
      <c r="J131" t="e">
        <f>IF(C131="","",IF(LEN(Tabel2[[#This Row],[Entiteit of attribuut]])=2,"",Tabel2[[#This Row],[Entiteit]]&amp;"_"&amp;Tabel2[[#This Row],[Entiteit of attribuut]]))</f>
        <v>#REF!</v>
      </c>
      <c r="K131" t="e">
        <f>IF(Schema!#REF!="","",Schema!#REF!)</f>
        <v>#REF!</v>
      </c>
      <c r="L131" t="e">
        <f>IF(Schema!#REF!="","",Schema!#REF!)</f>
        <v>#REF!</v>
      </c>
      <c r="M131" t="e">
        <f>IF(Schema!#REF!="","",Schema!#REF!)</f>
        <v>#REF!</v>
      </c>
      <c r="N131" t="e">
        <f>IF(Schema!#REF!="","",Schema!#REF!)</f>
        <v>#REF!</v>
      </c>
      <c r="O131" t="e">
        <f>IF(Schema!#REF!="","",Schema!#REF!)</f>
        <v>#REF!</v>
      </c>
    </row>
    <row r="132" spans="1:15" x14ac:dyDescent="0.2">
      <c r="A132" t="e">
        <f>Schema!#REF!&amp;Schema!#REF!&amp;Schema!#REF!&amp;Schema!#REF!</f>
        <v>#REF!</v>
      </c>
      <c r="B132" t="e">
        <f t="shared" si="18"/>
        <v>#REF!</v>
      </c>
      <c r="C132" s="76" t="e">
        <f>IF(A132="","",IF(LEN(Schema!#REF!)=2,1,IF(LEN(Schema!#REF!)=2,10,IF(LEN(Schema!#REF!)=2,100,0))))</f>
        <v>#REF!</v>
      </c>
      <c r="D132" s="76" t="e">
        <f t="shared" si="19"/>
        <v>#REF!</v>
      </c>
      <c r="E132" s="76" t="e">
        <f>IF(A132="","",SUM(Tabel2[[#This Row],[I1]:[I2]]))</f>
        <v>#REF!</v>
      </c>
      <c r="F132" s="77" t="e">
        <f t="shared" si="20"/>
        <v>#REF!</v>
      </c>
      <c r="G132" s="77" t="e">
        <f t="shared" si="21"/>
        <v>#REF!</v>
      </c>
      <c r="H132" s="77" t="e">
        <f t="shared" si="22"/>
        <v>#REF!</v>
      </c>
      <c r="I132" s="77" t="e">
        <f t="shared" si="23"/>
        <v>#REF!</v>
      </c>
      <c r="J132" t="e">
        <f>IF(C132="","",IF(LEN(Tabel2[[#This Row],[Entiteit of attribuut]])=2,"",Tabel2[[#This Row],[Entiteit]]&amp;"_"&amp;Tabel2[[#This Row],[Entiteit of attribuut]]))</f>
        <v>#REF!</v>
      </c>
      <c r="K132" t="e">
        <f>IF(Schema!#REF!="","",Schema!#REF!)</f>
        <v>#REF!</v>
      </c>
      <c r="L132" t="e">
        <f>IF(Schema!#REF!="","",Schema!#REF!)</f>
        <v>#REF!</v>
      </c>
      <c r="M132" t="e">
        <f>IF(Schema!#REF!="","",Schema!#REF!)</f>
        <v>#REF!</v>
      </c>
      <c r="N132" t="e">
        <f>IF(Schema!#REF!="","",Schema!#REF!)</f>
        <v>#REF!</v>
      </c>
      <c r="O132" t="e">
        <f>IF(Schema!#REF!="","",Schema!#REF!)</f>
        <v>#REF!</v>
      </c>
    </row>
    <row r="133" spans="1:15" x14ac:dyDescent="0.2">
      <c r="A133" t="e">
        <f>Schema!#REF!&amp;Schema!#REF!&amp;Schema!#REF!&amp;Schema!#REF!</f>
        <v>#REF!</v>
      </c>
      <c r="B133" t="e">
        <f t="shared" si="18"/>
        <v>#REF!</v>
      </c>
      <c r="C133" s="76" t="e">
        <f>IF(A133="","",IF(LEN(Schema!#REF!)=2,1,IF(LEN(Schema!#REF!)=2,10,IF(LEN(Schema!#REF!)=2,100,0))))</f>
        <v>#REF!</v>
      </c>
      <c r="D133" s="76" t="e">
        <f t="shared" si="19"/>
        <v>#REF!</v>
      </c>
      <c r="E133" s="76" t="e">
        <f>IF(A133="","",SUM(Tabel2[[#This Row],[I1]:[I2]]))</f>
        <v>#REF!</v>
      </c>
      <c r="F133" s="77" t="e">
        <f t="shared" si="20"/>
        <v>#REF!</v>
      </c>
      <c r="G133" s="77" t="e">
        <f t="shared" si="21"/>
        <v>#REF!</v>
      </c>
      <c r="H133" s="77" t="e">
        <f t="shared" si="22"/>
        <v>#REF!</v>
      </c>
      <c r="I133" s="77" t="e">
        <f t="shared" si="23"/>
        <v>#REF!</v>
      </c>
      <c r="J133" t="e">
        <f>IF(C133="","",IF(LEN(Tabel2[[#This Row],[Entiteit of attribuut]])=2,"",Tabel2[[#This Row],[Entiteit]]&amp;"_"&amp;Tabel2[[#This Row],[Entiteit of attribuut]]))</f>
        <v>#REF!</v>
      </c>
      <c r="K133" t="e">
        <f>IF(Schema!#REF!="","",Schema!#REF!)</f>
        <v>#REF!</v>
      </c>
      <c r="L133" t="e">
        <f>IF(Schema!#REF!="","",Schema!#REF!)</f>
        <v>#REF!</v>
      </c>
      <c r="M133" t="e">
        <f>IF(Schema!#REF!="","",Schema!#REF!)</f>
        <v>#REF!</v>
      </c>
      <c r="N133" t="e">
        <f>IF(Schema!#REF!="","",Schema!#REF!)</f>
        <v>#REF!</v>
      </c>
      <c r="O133" t="e">
        <f>IF(Schema!#REF!="","",Schema!#REF!)</f>
        <v>#REF!</v>
      </c>
    </row>
    <row r="134" spans="1:15" x14ac:dyDescent="0.2">
      <c r="A134" t="e">
        <f>Schema!#REF!&amp;Schema!#REF!&amp;Schema!#REF!&amp;Schema!#REF!</f>
        <v>#REF!</v>
      </c>
      <c r="B134" t="e">
        <f t="shared" si="18"/>
        <v>#REF!</v>
      </c>
      <c r="C134" s="76" t="e">
        <f>IF(A134="","",IF(LEN(Schema!#REF!)=2,1,IF(LEN(Schema!#REF!)=2,10,IF(LEN(Schema!#REF!)=2,100,0))))</f>
        <v>#REF!</v>
      </c>
      <c r="D134" s="76" t="e">
        <f t="shared" si="19"/>
        <v>#REF!</v>
      </c>
      <c r="E134" s="76" t="e">
        <f>IF(A134="","",SUM(Tabel2[[#This Row],[I1]:[I2]]))</f>
        <v>#REF!</v>
      </c>
      <c r="F134" s="77" t="e">
        <f t="shared" si="20"/>
        <v>#REF!</v>
      </c>
      <c r="G134" s="77" t="e">
        <f t="shared" si="21"/>
        <v>#REF!</v>
      </c>
      <c r="H134" s="77" t="e">
        <f t="shared" si="22"/>
        <v>#REF!</v>
      </c>
      <c r="I134" s="77" t="e">
        <f t="shared" si="23"/>
        <v>#REF!</v>
      </c>
      <c r="J134" t="e">
        <f>IF(C134="","",IF(LEN(Tabel2[[#This Row],[Entiteit of attribuut]])=2,"",Tabel2[[#This Row],[Entiteit]]&amp;"_"&amp;Tabel2[[#This Row],[Entiteit of attribuut]]))</f>
        <v>#REF!</v>
      </c>
      <c r="K134" t="e">
        <f>IF(Schema!#REF!="","",Schema!#REF!)</f>
        <v>#REF!</v>
      </c>
      <c r="L134" t="e">
        <f>IF(Schema!#REF!="","",Schema!#REF!)</f>
        <v>#REF!</v>
      </c>
      <c r="M134" t="e">
        <f>IF(Schema!#REF!="","",Schema!#REF!)</f>
        <v>#REF!</v>
      </c>
      <c r="N134" t="e">
        <f>IF(Schema!#REF!="","",Schema!#REF!)</f>
        <v>#REF!</v>
      </c>
      <c r="O134" t="e">
        <f>IF(Schema!#REF!="","",Schema!#REF!)</f>
        <v>#REF!</v>
      </c>
    </row>
    <row r="135" spans="1:15" x14ac:dyDescent="0.2">
      <c r="A135" t="e">
        <f>Schema!#REF!&amp;Schema!#REF!&amp;Schema!#REF!&amp;Schema!#REF!</f>
        <v>#REF!</v>
      </c>
      <c r="B135" t="e">
        <f t="shared" si="18"/>
        <v>#REF!</v>
      </c>
      <c r="C135" s="76" t="e">
        <f>IF(A135="","",IF(LEN(Schema!#REF!)=2,1,IF(LEN(Schema!#REF!)=2,10,IF(LEN(Schema!#REF!)=2,100,0))))</f>
        <v>#REF!</v>
      </c>
      <c r="D135" s="76" t="e">
        <f t="shared" si="19"/>
        <v>#REF!</v>
      </c>
      <c r="E135" s="76" t="e">
        <f>IF(A135="","",SUM(Tabel2[[#This Row],[I1]:[I2]]))</f>
        <v>#REF!</v>
      </c>
      <c r="F135" s="77" t="e">
        <f t="shared" si="20"/>
        <v>#REF!</v>
      </c>
      <c r="G135" s="77" t="e">
        <f t="shared" si="21"/>
        <v>#REF!</v>
      </c>
      <c r="H135" s="77" t="e">
        <f t="shared" si="22"/>
        <v>#REF!</v>
      </c>
      <c r="I135" s="77" t="e">
        <f t="shared" si="23"/>
        <v>#REF!</v>
      </c>
      <c r="J135" t="e">
        <f>IF(C135="","",IF(LEN(Tabel2[[#This Row],[Entiteit of attribuut]])=2,"",Tabel2[[#This Row],[Entiteit]]&amp;"_"&amp;Tabel2[[#This Row],[Entiteit of attribuut]]))</f>
        <v>#REF!</v>
      </c>
      <c r="K135" t="e">
        <f>IF(Schema!#REF!="","",Schema!#REF!)</f>
        <v>#REF!</v>
      </c>
      <c r="L135" t="e">
        <f>IF(Schema!#REF!="","",Schema!#REF!)</f>
        <v>#REF!</v>
      </c>
      <c r="M135" t="e">
        <f>IF(Schema!#REF!="","",Schema!#REF!)</f>
        <v>#REF!</v>
      </c>
      <c r="N135" t="e">
        <f>IF(Schema!#REF!="","",Schema!#REF!)</f>
        <v>#REF!</v>
      </c>
      <c r="O135" t="e">
        <f>IF(Schema!#REF!="","",Schema!#REF!)</f>
        <v>#REF!</v>
      </c>
    </row>
    <row r="136" spans="1:15" x14ac:dyDescent="0.2">
      <c r="A136" t="e">
        <f>Schema!#REF!&amp;Schema!#REF!&amp;Schema!#REF!&amp;Schema!#REF!</f>
        <v>#REF!</v>
      </c>
      <c r="B136" t="e">
        <f t="shared" si="18"/>
        <v>#REF!</v>
      </c>
      <c r="C136" s="76" t="e">
        <f>IF(A136="","",IF(LEN(Schema!#REF!)=2,1,IF(LEN(Schema!#REF!)=2,10,IF(LEN(Schema!#REF!)=2,100,0))))</f>
        <v>#REF!</v>
      </c>
      <c r="D136" s="76" t="e">
        <f t="shared" si="19"/>
        <v>#REF!</v>
      </c>
      <c r="E136" s="76" t="e">
        <f>IF(A136="","",SUM(Tabel2[[#This Row],[I1]:[I2]]))</f>
        <v>#REF!</v>
      </c>
      <c r="F136" s="77" t="e">
        <f t="shared" si="20"/>
        <v>#REF!</v>
      </c>
      <c r="G136" s="77" t="e">
        <f t="shared" si="21"/>
        <v>#REF!</v>
      </c>
      <c r="H136" s="77" t="e">
        <f t="shared" si="22"/>
        <v>#REF!</v>
      </c>
      <c r="I136" s="77" t="e">
        <f t="shared" si="23"/>
        <v>#REF!</v>
      </c>
      <c r="J136" t="e">
        <f>IF(C136="","",IF(LEN(Tabel2[[#This Row],[Entiteit of attribuut]])=2,"",Tabel2[[#This Row],[Entiteit]]&amp;"_"&amp;Tabel2[[#This Row],[Entiteit of attribuut]]))</f>
        <v>#REF!</v>
      </c>
      <c r="K136" t="e">
        <f>IF(Schema!#REF!="","",Schema!#REF!)</f>
        <v>#REF!</v>
      </c>
      <c r="L136" t="e">
        <f>IF(Schema!#REF!="","",Schema!#REF!)</f>
        <v>#REF!</v>
      </c>
      <c r="M136" t="e">
        <f>IF(Schema!#REF!="","",Schema!#REF!)</f>
        <v>#REF!</v>
      </c>
      <c r="N136" t="e">
        <f>IF(Schema!#REF!="","",Schema!#REF!)</f>
        <v>#REF!</v>
      </c>
      <c r="O136" t="e">
        <f>IF(Schema!#REF!="","",Schema!#REF!)</f>
        <v>#REF!</v>
      </c>
    </row>
    <row r="137" spans="1:15" x14ac:dyDescent="0.2">
      <c r="A137" t="e">
        <f>Schema!#REF!&amp;Schema!#REF!&amp;Schema!#REF!&amp;Schema!#REF!</f>
        <v>#REF!</v>
      </c>
      <c r="B137" t="e">
        <f t="shared" si="18"/>
        <v>#REF!</v>
      </c>
      <c r="C137" s="76" t="e">
        <f>IF(A137="","",IF(LEN(Schema!#REF!)=2,1,IF(LEN(Schema!#REF!)=2,10,IF(LEN(Schema!#REF!)=2,100,0))))</f>
        <v>#REF!</v>
      </c>
      <c r="D137" s="76" t="e">
        <f t="shared" si="19"/>
        <v>#REF!</v>
      </c>
      <c r="E137" s="76" t="e">
        <f>IF(A137="","",SUM(Tabel2[[#This Row],[I1]:[I2]]))</f>
        <v>#REF!</v>
      </c>
      <c r="F137" s="77" t="e">
        <f t="shared" si="20"/>
        <v>#REF!</v>
      </c>
      <c r="G137" s="77" t="e">
        <f t="shared" si="21"/>
        <v>#REF!</v>
      </c>
      <c r="H137" s="77" t="e">
        <f t="shared" si="22"/>
        <v>#REF!</v>
      </c>
      <c r="I137" s="77" t="e">
        <f t="shared" si="23"/>
        <v>#REF!</v>
      </c>
      <c r="J137" t="e">
        <f>IF(C137="","",IF(LEN(Tabel2[[#This Row],[Entiteit of attribuut]])=2,"",Tabel2[[#This Row],[Entiteit]]&amp;"_"&amp;Tabel2[[#This Row],[Entiteit of attribuut]]))</f>
        <v>#REF!</v>
      </c>
      <c r="K137" t="e">
        <f>IF(Schema!#REF!="","",Schema!#REF!)</f>
        <v>#REF!</v>
      </c>
      <c r="L137" t="e">
        <f>IF(Schema!#REF!="","",Schema!#REF!)</f>
        <v>#REF!</v>
      </c>
      <c r="M137" t="e">
        <f>IF(Schema!#REF!="","",Schema!#REF!)</f>
        <v>#REF!</v>
      </c>
      <c r="N137" t="e">
        <f>IF(Schema!#REF!="","",Schema!#REF!)</f>
        <v>#REF!</v>
      </c>
      <c r="O137" t="e">
        <f>IF(Schema!#REF!="","",Schema!#REF!)</f>
        <v>#REF!</v>
      </c>
    </row>
    <row r="138" spans="1:15" x14ac:dyDescent="0.2">
      <c r="A138" t="e">
        <f>Schema!#REF!&amp;Schema!#REF!&amp;Schema!#REF!&amp;Schema!#REF!</f>
        <v>#REF!</v>
      </c>
      <c r="B138" t="e">
        <f t="shared" si="18"/>
        <v>#REF!</v>
      </c>
      <c r="C138" s="76" t="e">
        <f>IF(A138="","",IF(LEN(Schema!#REF!)=2,1,IF(LEN(Schema!#REF!)=2,10,IF(LEN(Schema!#REF!)=2,100,0))))</f>
        <v>#REF!</v>
      </c>
      <c r="D138" s="76" t="e">
        <f t="shared" si="19"/>
        <v>#REF!</v>
      </c>
      <c r="E138" s="76" t="e">
        <f>IF(A138="","",SUM(Tabel2[[#This Row],[I1]:[I2]]))</f>
        <v>#REF!</v>
      </c>
      <c r="F138" s="77" t="e">
        <f t="shared" si="20"/>
        <v>#REF!</v>
      </c>
      <c r="G138" s="77" t="e">
        <f t="shared" si="21"/>
        <v>#REF!</v>
      </c>
      <c r="H138" s="77" t="e">
        <f t="shared" si="22"/>
        <v>#REF!</v>
      </c>
      <c r="I138" s="77" t="e">
        <f t="shared" si="23"/>
        <v>#REF!</v>
      </c>
      <c r="J138" t="e">
        <f>IF(C138="","",IF(LEN(Tabel2[[#This Row],[Entiteit of attribuut]])=2,"",Tabel2[[#This Row],[Entiteit]]&amp;"_"&amp;Tabel2[[#This Row],[Entiteit of attribuut]]))</f>
        <v>#REF!</v>
      </c>
      <c r="K138" t="e">
        <f>IF(Schema!#REF!="","",Schema!#REF!)</f>
        <v>#REF!</v>
      </c>
      <c r="L138" t="e">
        <f>IF(Schema!#REF!="","",Schema!#REF!)</f>
        <v>#REF!</v>
      </c>
      <c r="M138" t="e">
        <f>IF(Schema!#REF!="","",Schema!#REF!)</f>
        <v>#REF!</v>
      </c>
      <c r="N138" t="e">
        <f>IF(Schema!#REF!="","",Schema!#REF!)</f>
        <v>#REF!</v>
      </c>
      <c r="O138" t="e">
        <f>IF(Schema!#REF!="","",Schema!#REF!)</f>
        <v>#REF!</v>
      </c>
    </row>
    <row r="139" spans="1:15" x14ac:dyDescent="0.2">
      <c r="A139" t="e">
        <f>Schema!#REF!&amp;Schema!#REF!&amp;Schema!#REF!&amp;Schema!#REF!</f>
        <v>#REF!</v>
      </c>
      <c r="B139" t="e">
        <f t="shared" si="18"/>
        <v>#REF!</v>
      </c>
      <c r="C139" s="76" t="e">
        <f>IF(A139="","",IF(LEN(Schema!#REF!)=2,1,IF(LEN(Schema!#REF!)=2,10,IF(LEN(Schema!#REF!)=2,100,0))))</f>
        <v>#REF!</v>
      </c>
      <c r="D139" s="76" t="e">
        <f t="shared" si="19"/>
        <v>#REF!</v>
      </c>
      <c r="E139" s="76" t="e">
        <f>IF(A139="","",SUM(Tabel2[[#This Row],[I1]:[I2]]))</f>
        <v>#REF!</v>
      </c>
      <c r="F139" s="77" t="e">
        <f t="shared" si="20"/>
        <v>#REF!</v>
      </c>
      <c r="G139" s="77" t="e">
        <f t="shared" si="21"/>
        <v>#REF!</v>
      </c>
      <c r="H139" s="77" t="e">
        <f t="shared" si="22"/>
        <v>#REF!</v>
      </c>
      <c r="I139" s="77" t="e">
        <f t="shared" si="23"/>
        <v>#REF!</v>
      </c>
      <c r="J139" t="e">
        <f>IF(C139="","",IF(LEN(Tabel2[[#This Row],[Entiteit of attribuut]])=2,"",Tabel2[[#This Row],[Entiteit]]&amp;"_"&amp;Tabel2[[#This Row],[Entiteit of attribuut]]))</f>
        <v>#REF!</v>
      </c>
      <c r="K139" t="e">
        <f>IF(Schema!#REF!="","",Schema!#REF!)</f>
        <v>#REF!</v>
      </c>
      <c r="L139" t="e">
        <f>IF(Schema!#REF!="","",Schema!#REF!)</f>
        <v>#REF!</v>
      </c>
      <c r="M139" t="e">
        <f>IF(Schema!#REF!="","",Schema!#REF!)</f>
        <v>#REF!</v>
      </c>
      <c r="N139" t="e">
        <f>IF(Schema!#REF!="","",Schema!#REF!)</f>
        <v>#REF!</v>
      </c>
      <c r="O139" t="e">
        <f>IF(Schema!#REF!="","",Schema!#REF!)</f>
        <v>#REF!</v>
      </c>
    </row>
    <row r="140" spans="1:15" x14ac:dyDescent="0.2">
      <c r="A140" t="e">
        <f>Schema!#REF!&amp;Schema!#REF!&amp;Schema!#REF!&amp;Schema!#REF!</f>
        <v>#REF!</v>
      </c>
      <c r="B140" t="e">
        <f t="shared" si="18"/>
        <v>#REF!</v>
      </c>
      <c r="C140" s="76" t="e">
        <f>IF(A140="","",IF(LEN(Schema!#REF!)=2,1,IF(LEN(Schema!#REF!)=2,10,IF(LEN(Schema!#REF!)=2,100,0))))</f>
        <v>#REF!</v>
      </c>
      <c r="D140" s="76" t="e">
        <f t="shared" si="19"/>
        <v>#REF!</v>
      </c>
      <c r="E140" s="76" t="e">
        <f>IF(A140="","",SUM(Tabel2[[#This Row],[I1]:[I2]]))</f>
        <v>#REF!</v>
      </c>
      <c r="F140" s="77" t="e">
        <f t="shared" si="20"/>
        <v>#REF!</v>
      </c>
      <c r="G140" s="77" t="e">
        <f t="shared" si="21"/>
        <v>#REF!</v>
      </c>
      <c r="H140" s="77" t="e">
        <f t="shared" si="22"/>
        <v>#REF!</v>
      </c>
      <c r="I140" s="77" t="e">
        <f t="shared" si="23"/>
        <v>#REF!</v>
      </c>
      <c r="J140" t="e">
        <f>IF(C140="","",IF(LEN(Tabel2[[#This Row],[Entiteit of attribuut]])=2,"",Tabel2[[#This Row],[Entiteit]]&amp;"_"&amp;Tabel2[[#This Row],[Entiteit of attribuut]]))</f>
        <v>#REF!</v>
      </c>
      <c r="K140" t="e">
        <f>IF(Schema!#REF!="","",Schema!#REF!)</f>
        <v>#REF!</v>
      </c>
      <c r="L140" t="e">
        <f>IF(Schema!#REF!="","",Schema!#REF!)</f>
        <v>#REF!</v>
      </c>
      <c r="M140" t="e">
        <f>IF(Schema!#REF!="","",Schema!#REF!)</f>
        <v>#REF!</v>
      </c>
      <c r="N140" t="e">
        <f>IF(Schema!#REF!="","",Schema!#REF!)</f>
        <v>#REF!</v>
      </c>
      <c r="O140" t="e">
        <f>IF(Schema!#REF!="","",Schema!#REF!)</f>
        <v>#REF!</v>
      </c>
    </row>
    <row r="141" spans="1:15" x14ac:dyDescent="0.2">
      <c r="A141" t="e">
        <f>Schema!#REF!&amp;Schema!#REF!&amp;Schema!#REF!&amp;Schema!#REF!</f>
        <v>#REF!</v>
      </c>
      <c r="B141" t="e">
        <f t="shared" si="18"/>
        <v>#REF!</v>
      </c>
      <c r="C141" s="76" t="e">
        <f>IF(A141="","",IF(LEN(Schema!#REF!)=2,1,IF(LEN(Schema!#REF!)=2,10,IF(LEN(Schema!#REF!)=2,100,0))))</f>
        <v>#REF!</v>
      </c>
      <c r="D141" s="76" t="e">
        <f t="shared" si="19"/>
        <v>#REF!</v>
      </c>
      <c r="E141" s="76" t="e">
        <f>IF(A141="","",SUM(Tabel2[[#This Row],[I1]:[I2]]))</f>
        <v>#REF!</v>
      </c>
      <c r="F141" s="77" t="e">
        <f t="shared" si="20"/>
        <v>#REF!</v>
      </c>
      <c r="G141" s="77" t="e">
        <f t="shared" si="21"/>
        <v>#REF!</v>
      </c>
      <c r="H141" s="77" t="e">
        <f t="shared" si="22"/>
        <v>#REF!</v>
      </c>
      <c r="I141" s="77" t="e">
        <f t="shared" si="23"/>
        <v>#REF!</v>
      </c>
      <c r="J141" t="e">
        <f>IF(C141="","",IF(LEN(Tabel2[[#This Row],[Entiteit of attribuut]])=2,"",Tabel2[[#This Row],[Entiteit]]&amp;"_"&amp;Tabel2[[#This Row],[Entiteit of attribuut]]))</f>
        <v>#REF!</v>
      </c>
      <c r="K141" t="e">
        <f>IF(Schema!#REF!="","",Schema!#REF!)</f>
        <v>#REF!</v>
      </c>
      <c r="L141" t="e">
        <f>IF(Schema!#REF!="","",Schema!#REF!)</f>
        <v>#REF!</v>
      </c>
      <c r="M141" t="e">
        <f>IF(Schema!#REF!="","",Schema!#REF!)</f>
        <v>#REF!</v>
      </c>
      <c r="N141" t="e">
        <f>IF(Schema!#REF!="","",Schema!#REF!)</f>
        <v>#REF!</v>
      </c>
      <c r="O141" t="e">
        <f>IF(Schema!#REF!="","",Schema!#REF!)</f>
        <v>#REF!</v>
      </c>
    </row>
    <row r="142" spans="1:15" x14ac:dyDescent="0.2">
      <c r="A142" t="e">
        <f>Schema!#REF!&amp;Schema!#REF!&amp;Schema!#REF!&amp;Schema!#REF!</f>
        <v>#REF!</v>
      </c>
      <c r="B142" t="e">
        <f t="shared" si="18"/>
        <v>#REF!</v>
      </c>
      <c r="C142" s="76" t="e">
        <f>IF(A142="","",IF(LEN(Schema!#REF!)=2,1,IF(LEN(Schema!#REF!)=2,10,IF(LEN(Schema!#REF!)=2,100,0))))</f>
        <v>#REF!</v>
      </c>
      <c r="D142" s="76" t="e">
        <f t="shared" si="19"/>
        <v>#REF!</v>
      </c>
      <c r="E142" s="76" t="e">
        <f>IF(A142="","",SUM(Tabel2[[#This Row],[I1]:[I2]]))</f>
        <v>#REF!</v>
      </c>
      <c r="F142" s="77" t="e">
        <f t="shared" si="20"/>
        <v>#REF!</v>
      </c>
      <c r="G142" s="77" t="e">
        <f t="shared" si="21"/>
        <v>#REF!</v>
      </c>
      <c r="H142" s="77" t="e">
        <f t="shared" si="22"/>
        <v>#REF!</v>
      </c>
      <c r="I142" s="77" t="e">
        <f t="shared" si="23"/>
        <v>#REF!</v>
      </c>
      <c r="J142" t="e">
        <f>IF(C142="","",IF(LEN(Tabel2[[#This Row],[Entiteit of attribuut]])=2,"",Tabel2[[#This Row],[Entiteit]]&amp;"_"&amp;Tabel2[[#This Row],[Entiteit of attribuut]]))</f>
        <v>#REF!</v>
      </c>
      <c r="K142" t="e">
        <f>IF(Schema!#REF!="","",Schema!#REF!)</f>
        <v>#REF!</v>
      </c>
      <c r="L142" t="e">
        <f>IF(Schema!#REF!="","",Schema!#REF!)</f>
        <v>#REF!</v>
      </c>
      <c r="M142" t="e">
        <f>IF(Schema!#REF!="","",Schema!#REF!)</f>
        <v>#REF!</v>
      </c>
      <c r="N142" t="e">
        <f>IF(Schema!#REF!="","",Schema!#REF!)</f>
        <v>#REF!</v>
      </c>
      <c r="O142" t="e">
        <f>IF(Schema!#REF!="","",Schema!#REF!)</f>
        <v>#REF!</v>
      </c>
    </row>
    <row r="143" spans="1:15" x14ac:dyDescent="0.2">
      <c r="A143" t="e">
        <f>Schema!#REF!&amp;Schema!#REF!&amp;Schema!#REF!&amp;Schema!#REF!</f>
        <v>#REF!</v>
      </c>
      <c r="B143" t="e">
        <f t="shared" si="18"/>
        <v>#REF!</v>
      </c>
      <c r="C143" s="76" t="e">
        <f>IF(A143="","",IF(LEN(Schema!#REF!)=2,1,IF(LEN(Schema!#REF!)=2,10,IF(LEN(Schema!#REF!)=2,100,0))))</f>
        <v>#REF!</v>
      </c>
      <c r="D143" s="76" t="e">
        <f t="shared" si="19"/>
        <v>#REF!</v>
      </c>
      <c r="E143" s="76" t="e">
        <f>IF(A143="","",SUM(Tabel2[[#This Row],[I1]:[I2]]))</f>
        <v>#REF!</v>
      </c>
      <c r="F143" s="77" t="e">
        <f t="shared" si="20"/>
        <v>#REF!</v>
      </c>
      <c r="G143" s="77" t="e">
        <f t="shared" si="21"/>
        <v>#REF!</v>
      </c>
      <c r="H143" s="77" t="e">
        <f t="shared" si="22"/>
        <v>#REF!</v>
      </c>
      <c r="I143" s="77" t="e">
        <f t="shared" si="23"/>
        <v>#REF!</v>
      </c>
      <c r="J143" t="e">
        <f>IF(C143="","",IF(LEN(Tabel2[[#This Row],[Entiteit of attribuut]])=2,"",Tabel2[[#This Row],[Entiteit]]&amp;"_"&amp;Tabel2[[#This Row],[Entiteit of attribuut]]))</f>
        <v>#REF!</v>
      </c>
      <c r="K143" t="e">
        <f>IF(Schema!#REF!="","",Schema!#REF!)</f>
        <v>#REF!</v>
      </c>
      <c r="L143" t="e">
        <f>IF(Schema!#REF!="","",Schema!#REF!)</f>
        <v>#REF!</v>
      </c>
      <c r="M143" t="e">
        <f>IF(Schema!#REF!="","",Schema!#REF!)</f>
        <v>#REF!</v>
      </c>
      <c r="N143" t="e">
        <f>IF(Schema!#REF!="","",Schema!#REF!)</f>
        <v>#REF!</v>
      </c>
      <c r="O143" t="e">
        <f>IF(Schema!#REF!="","",Schema!#REF!)</f>
        <v>#REF!</v>
      </c>
    </row>
    <row r="144" spans="1:15" x14ac:dyDescent="0.2">
      <c r="A144" t="e">
        <f>Schema!#REF!&amp;Schema!#REF!&amp;Schema!#REF!&amp;Schema!#REF!</f>
        <v>#REF!</v>
      </c>
      <c r="B144" t="e">
        <f t="shared" si="18"/>
        <v>#REF!</v>
      </c>
      <c r="C144" s="76" t="e">
        <f>IF(A144="","",IF(LEN(Schema!#REF!)=2,1,IF(LEN(Schema!#REF!)=2,10,IF(LEN(Schema!#REF!)=2,100,0))))</f>
        <v>#REF!</v>
      </c>
      <c r="D144" s="76" t="e">
        <f t="shared" si="19"/>
        <v>#REF!</v>
      </c>
      <c r="E144" s="76" t="e">
        <f>IF(A144="","",SUM(Tabel2[[#This Row],[I1]:[I2]]))</f>
        <v>#REF!</v>
      </c>
      <c r="F144" s="77" t="e">
        <f t="shared" si="20"/>
        <v>#REF!</v>
      </c>
      <c r="G144" s="77" t="e">
        <f t="shared" si="21"/>
        <v>#REF!</v>
      </c>
      <c r="H144" s="77" t="e">
        <f t="shared" si="22"/>
        <v>#REF!</v>
      </c>
      <c r="I144" s="77" t="e">
        <f t="shared" si="23"/>
        <v>#REF!</v>
      </c>
      <c r="J144" t="e">
        <f>IF(C144="","",IF(LEN(Tabel2[[#This Row],[Entiteit of attribuut]])=2,"",Tabel2[[#This Row],[Entiteit]]&amp;"_"&amp;Tabel2[[#This Row],[Entiteit of attribuut]]))</f>
        <v>#REF!</v>
      </c>
      <c r="K144" t="e">
        <f>IF(Schema!#REF!="","",Schema!#REF!)</f>
        <v>#REF!</v>
      </c>
      <c r="L144" t="e">
        <f>IF(Schema!#REF!="","",Schema!#REF!)</f>
        <v>#REF!</v>
      </c>
      <c r="M144" t="e">
        <f>IF(Schema!#REF!="","",Schema!#REF!)</f>
        <v>#REF!</v>
      </c>
      <c r="N144" t="e">
        <f>IF(Schema!#REF!="","",Schema!#REF!)</f>
        <v>#REF!</v>
      </c>
      <c r="O144" t="e">
        <f>IF(Schema!#REF!="","",Schema!#REF!)</f>
        <v>#REF!</v>
      </c>
    </row>
    <row r="145" spans="1:15" x14ac:dyDescent="0.2">
      <c r="A145" t="e">
        <f>Schema!#REF!&amp;Schema!#REF!&amp;Schema!#REF!&amp;Schema!#REF!</f>
        <v>#REF!</v>
      </c>
      <c r="B145" t="e">
        <f t="shared" si="18"/>
        <v>#REF!</v>
      </c>
      <c r="C145" s="76" t="e">
        <f>IF(A145="","",IF(LEN(Schema!#REF!)=2,1,IF(LEN(Schema!#REF!)=2,10,IF(LEN(Schema!#REF!)=2,100,0))))</f>
        <v>#REF!</v>
      </c>
      <c r="D145" s="76" t="e">
        <f t="shared" si="19"/>
        <v>#REF!</v>
      </c>
      <c r="E145" s="76" t="e">
        <f>IF(A145="","",SUM(Tabel2[[#This Row],[I1]:[I2]]))</f>
        <v>#REF!</v>
      </c>
      <c r="F145" s="77" t="e">
        <f t="shared" si="20"/>
        <v>#REF!</v>
      </c>
      <c r="G145" s="77" t="e">
        <f t="shared" si="21"/>
        <v>#REF!</v>
      </c>
      <c r="H145" s="77" t="e">
        <f t="shared" si="22"/>
        <v>#REF!</v>
      </c>
      <c r="I145" s="77" t="e">
        <f t="shared" si="23"/>
        <v>#REF!</v>
      </c>
      <c r="J145" t="e">
        <f>IF(C145="","",IF(LEN(Tabel2[[#This Row],[Entiteit of attribuut]])=2,"",Tabel2[[#This Row],[Entiteit]]&amp;"_"&amp;Tabel2[[#This Row],[Entiteit of attribuut]]))</f>
        <v>#REF!</v>
      </c>
      <c r="K145" t="e">
        <f>IF(Schema!#REF!="","",Schema!#REF!)</f>
        <v>#REF!</v>
      </c>
      <c r="L145" t="e">
        <f>IF(Schema!#REF!="","",Schema!#REF!)</f>
        <v>#REF!</v>
      </c>
      <c r="M145" t="e">
        <f>IF(Schema!#REF!="","",Schema!#REF!)</f>
        <v>#REF!</v>
      </c>
      <c r="N145" t="e">
        <f>IF(Schema!#REF!="","",Schema!#REF!)</f>
        <v>#REF!</v>
      </c>
      <c r="O145" t="e">
        <f>IF(Schema!#REF!="","",Schema!#REF!)</f>
        <v>#REF!</v>
      </c>
    </row>
    <row r="146" spans="1:15" x14ac:dyDescent="0.2">
      <c r="A146" t="e">
        <f>Schema!#REF!&amp;Schema!#REF!&amp;Schema!#REF!&amp;Schema!#REF!</f>
        <v>#REF!</v>
      </c>
      <c r="B146" t="e">
        <f t="shared" si="18"/>
        <v>#REF!</v>
      </c>
      <c r="C146" s="76" t="e">
        <f>IF(A146="","",IF(LEN(Schema!#REF!)=2,1,IF(LEN(Schema!#REF!)=2,10,IF(LEN(Schema!#REF!)=2,100,0))))</f>
        <v>#REF!</v>
      </c>
      <c r="D146" s="76" t="e">
        <f t="shared" si="19"/>
        <v>#REF!</v>
      </c>
      <c r="E146" s="76" t="e">
        <f>IF(A146="","",SUM(Tabel2[[#This Row],[I1]:[I2]]))</f>
        <v>#REF!</v>
      </c>
      <c r="F146" s="77" t="e">
        <f t="shared" si="20"/>
        <v>#REF!</v>
      </c>
      <c r="G146" s="77" t="e">
        <f t="shared" si="21"/>
        <v>#REF!</v>
      </c>
      <c r="H146" s="77" t="e">
        <f t="shared" si="22"/>
        <v>#REF!</v>
      </c>
      <c r="I146" s="77" t="e">
        <f t="shared" si="23"/>
        <v>#REF!</v>
      </c>
      <c r="J146" t="e">
        <f>IF(C146="","",IF(LEN(Tabel2[[#This Row],[Entiteit of attribuut]])=2,"",Tabel2[[#This Row],[Entiteit]]&amp;"_"&amp;Tabel2[[#This Row],[Entiteit of attribuut]]))</f>
        <v>#REF!</v>
      </c>
      <c r="K146" t="e">
        <f>IF(Schema!#REF!="","",Schema!#REF!)</f>
        <v>#REF!</v>
      </c>
      <c r="L146" t="e">
        <f>IF(Schema!#REF!="","",Schema!#REF!)</f>
        <v>#REF!</v>
      </c>
      <c r="M146" t="e">
        <f>IF(Schema!#REF!="","",Schema!#REF!)</f>
        <v>#REF!</v>
      </c>
      <c r="N146" t="e">
        <f>IF(Schema!#REF!="","",Schema!#REF!)</f>
        <v>#REF!</v>
      </c>
      <c r="O146" t="e">
        <f>IF(Schema!#REF!="","",Schema!#REF!)</f>
        <v>#REF!</v>
      </c>
    </row>
    <row r="147" spans="1:15" x14ac:dyDescent="0.2">
      <c r="A147" t="e">
        <f>Schema!#REF!&amp;Schema!#REF!&amp;Schema!#REF!&amp;Schema!#REF!</f>
        <v>#REF!</v>
      </c>
      <c r="B147" t="e">
        <f t="shared" si="18"/>
        <v>#REF!</v>
      </c>
      <c r="C147" s="76" t="e">
        <f>IF(A147="","",IF(LEN(Schema!#REF!)=2,1,IF(LEN(Schema!#REF!)=2,10,IF(LEN(Schema!#REF!)=2,100,0))))</f>
        <v>#REF!</v>
      </c>
      <c r="D147" s="76" t="e">
        <f t="shared" si="19"/>
        <v>#REF!</v>
      </c>
      <c r="E147" s="76" t="e">
        <f>IF(A147="","",SUM(Tabel2[[#This Row],[I1]:[I2]]))</f>
        <v>#REF!</v>
      </c>
      <c r="F147" s="77" t="e">
        <f t="shared" si="20"/>
        <v>#REF!</v>
      </c>
      <c r="G147" s="77" t="e">
        <f t="shared" si="21"/>
        <v>#REF!</v>
      </c>
      <c r="H147" s="77" t="e">
        <f t="shared" si="22"/>
        <v>#REF!</v>
      </c>
      <c r="I147" s="77" t="e">
        <f t="shared" si="23"/>
        <v>#REF!</v>
      </c>
      <c r="J147" t="e">
        <f>IF(C147="","",IF(LEN(Tabel2[[#This Row],[Entiteit of attribuut]])=2,"",Tabel2[[#This Row],[Entiteit]]&amp;"_"&amp;Tabel2[[#This Row],[Entiteit of attribuut]]))</f>
        <v>#REF!</v>
      </c>
      <c r="K147" t="e">
        <f>IF(Schema!#REF!="","",Schema!#REF!)</f>
        <v>#REF!</v>
      </c>
      <c r="L147" t="e">
        <f>IF(Schema!#REF!="","",Schema!#REF!)</f>
        <v>#REF!</v>
      </c>
      <c r="M147" t="e">
        <f>IF(Schema!#REF!="","",Schema!#REF!)</f>
        <v>#REF!</v>
      </c>
      <c r="N147" t="e">
        <f>IF(Schema!#REF!="","",Schema!#REF!)</f>
        <v>#REF!</v>
      </c>
      <c r="O147" t="e">
        <f>IF(Schema!#REF!="","",Schema!#REF!)</f>
        <v>#REF!</v>
      </c>
    </row>
    <row r="148" spans="1:15" x14ac:dyDescent="0.2">
      <c r="A148" t="e">
        <f>Schema!#REF!&amp;Schema!#REF!&amp;Schema!#REF!&amp;Schema!#REF!</f>
        <v>#REF!</v>
      </c>
      <c r="B148" t="e">
        <f t="shared" si="18"/>
        <v>#REF!</v>
      </c>
      <c r="C148" s="76" t="e">
        <f>IF(A148="","",IF(LEN(Schema!#REF!)=2,1,IF(LEN(Schema!#REF!)=2,10,IF(LEN(Schema!#REF!)=2,100,0))))</f>
        <v>#REF!</v>
      </c>
      <c r="D148" s="76" t="e">
        <f t="shared" si="19"/>
        <v>#REF!</v>
      </c>
      <c r="E148" s="76" t="e">
        <f>IF(A148="","",SUM(Tabel2[[#This Row],[I1]:[I2]]))</f>
        <v>#REF!</v>
      </c>
      <c r="F148" s="77" t="e">
        <f t="shared" si="20"/>
        <v>#REF!</v>
      </c>
      <c r="G148" s="77" t="e">
        <f t="shared" si="21"/>
        <v>#REF!</v>
      </c>
      <c r="H148" s="77" t="e">
        <f t="shared" si="22"/>
        <v>#REF!</v>
      </c>
      <c r="I148" s="77" t="e">
        <f t="shared" si="23"/>
        <v>#REF!</v>
      </c>
      <c r="J148" t="e">
        <f>IF(C148="","",IF(LEN(Tabel2[[#This Row],[Entiteit of attribuut]])=2,"",Tabel2[[#This Row],[Entiteit]]&amp;"_"&amp;Tabel2[[#This Row],[Entiteit of attribuut]]))</f>
        <v>#REF!</v>
      </c>
      <c r="K148" t="e">
        <f>IF(Schema!#REF!="","",Schema!#REF!)</f>
        <v>#REF!</v>
      </c>
      <c r="L148" t="e">
        <f>IF(Schema!#REF!="","",Schema!#REF!)</f>
        <v>#REF!</v>
      </c>
      <c r="M148" t="e">
        <f>IF(Schema!#REF!="","",Schema!#REF!)</f>
        <v>#REF!</v>
      </c>
      <c r="N148" t="e">
        <f>IF(Schema!#REF!="","",Schema!#REF!)</f>
        <v>#REF!</v>
      </c>
      <c r="O148" t="e">
        <f>IF(Schema!#REF!="","",Schema!#REF!)</f>
        <v>#REF!</v>
      </c>
    </row>
    <row r="149" spans="1:15" x14ac:dyDescent="0.2">
      <c r="A149" t="e">
        <f>Schema!#REF!&amp;Schema!#REF!&amp;Schema!#REF!&amp;Schema!#REF!</f>
        <v>#REF!</v>
      </c>
      <c r="B149" t="e">
        <f t="shared" si="18"/>
        <v>#REF!</v>
      </c>
      <c r="C149" s="76" t="e">
        <f>IF(A149="","",IF(LEN(Schema!#REF!)=2,1,IF(LEN(Schema!#REF!)=2,10,IF(LEN(Schema!#REF!)=2,100,0))))</f>
        <v>#REF!</v>
      </c>
      <c r="D149" s="76" t="e">
        <f t="shared" si="19"/>
        <v>#REF!</v>
      </c>
      <c r="E149" s="76" t="e">
        <f>IF(A149="","",SUM(Tabel2[[#This Row],[I1]:[I2]]))</f>
        <v>#REF!</v>
      </c>
      <c r="F149" s="77" t="e">
        <f t="shared" si="20"/>
        <v>#REF!</v>
      </c>
      <c r="G149" s="77" t="e">
        <f t="shared" si="21"/>
        <v>#REF!</v>
      </c>
      <c r="H149" s="77" t="e">
        <f t="shared" si="22"/>
        <v>#REF!</v>
      </c>
      <c r="I149" s="77" t="e">
        <f t="shared" si="23"/>
        <v>#REF!</v>
      </c>
      <c r="J149" t="e">
        <f>IF(C149="","",IF(LEN(Tabel2[[#This Row],[Entiteit of attribuut]])=2,"",Tabel2[[#This Row],[Entiteit]]&amp;"_"&amp;Tabel2[[#This Row],[Entiteit of attribuut]]))</f>
        <v>#REF!</v>
      </c>
      <c r="K149" t="e">
        <f>IF(Schema!#REF!="","",Schema!#REF!)</f>
        <v>#REF!</v>
      </c>
      <c r="L149" t="e">
        <f>IF(Schema!#REF!="","",Schema!#REF!)</f>
        <v>#REF!</v>
      </c>
      <c r="M149" t="e">
        <f>IF(Schema!#REF!="","",Schema!#REF!)</f>
        <v>#REF!</v>
      </c>
      <c r="N149" t="e">
        <f>IF(Schema!#REF!="","",Schema!#REF!)</f>
        <v>#REF!</v>
      </c>
      <c r="O149" t="e">
        <f>IF(Schema!#REF!="","",Schema!#REF!)</f>
        <v>#REF!</v>
      </c>
    </row>
    <row r="150" spans="1:15" x14ac:dyDescent="0.2">
      <c r="A150" t="e">
        <f>Schema!#REF!&amp;Schema!#REF!&amp;Schema!#REF!&amp;Schema!#REF!</f>
        <v>#REF!</v>
      </c>
      <c r="B150" t="e">
        <f t="shared" si="18"/>
        <v>#REF!</v>
      </c>
      <c r="C150" s="76" t="e">
        <f>IF(A150="","",IF(LEN(Schema!#REF!)=2,1,IF(LEN(Schema!#REF!)=2,10,IF(LEN(Schema!#REF!)=2,100,0))))</f>
        <v>#REF!</v>
      </c>
      <c r="D150" s="76" t="e">
        <f t="shared" si="19"/>
        <v>#REF!</v>
      </c>
      <c r="E150" s="76" t="e">
        <f>IF(A150="","",SUM(Tabel2[[#This Row],[I1]:[I2]]))</f>
        <v>#REF!</v>
      </c>
      <c r="F150" s="77" t="e">
        <f t="shared" si="20"/>
        <v>#REF!</v>
      </c>
      <c r="G150" s="77" t="e">
        <f t="shared" si="21"/>
        <v>#REF!</v>
      </c>
      <c r="H150" s="77" t="e">
        <f t="shared" si="22"/>
        <v>#REF!</v>
      </c>
      <c r="I150" s="77" t="e">
        <f t="shared" si="23"/>
        <v>#REF!</v>
      </c>
      <c r="J150" t="e">
        <f>IF(C150="","",IF(LEN(Tabel2[[#This Row],[Entiteit of attribuut]])=2,"",Tabel2[[#This Row],[Entiteit]]&amp;"_"&amp;Tabel2[[#This Row],[Entiteit of attribuut]]))</f>
        <v>#REF!</v>
      </c>
      <c r="K150" t="e">
        <f>IF(Schema!#REF!="","",Schema!#REF!)</f>
        <v>#REF!</v>
      </c>
      <c r="L150" t="e">
        <f>IF(Schema!#REF!="","",Schema!#REF!)</f>
        <v>#REF!</v>
      </c>
      <c r="M150" t="e">
        <f>IF(Schema!#REF!="","",Schema!#REF!)</f>
        <v>#REF!</v>
      </c>
      <c r="N150" t="e">
        <f>IF(Schema!#REF!="","",Schema!#REF!)</f>
        <v>#REF!</v>
      </c>
      <c r="O150" t="e">
        <f>IF(Schema!#REF!="","",Schema!#REF!)</f>
        <v>#REF!</v>
      </c>
    </row>
    <row r="151" spans="1:15" x14ac:dyDescent="0.2">
      <c r="A151" t="e">
        <f>Schema!#REF!&amp;Schema!#REF!&amp;Schema!#REF!&amp;Schema!#REF!</f>
        <v>#REF!</v>
      </c>
      <c r="B151" t="e">
        <f t="shared" si="18"/>
        <v>#REF!</v>
      </c>
      <c r="C151" s="76" t="e">
        <f>IF(A151="","",IF(LEN(Schema!#REF!)=2,1,IF(LEN(Schema!#REF!)=2,10,IF(LEN(Schema!#REF!)=2,100,0))))</f>
        <v>#REF!</v>
      </c>
      <c r="D151" s="76" t="e">
        <f t="shared" si="19"/>
        <v>#REF!</v>
      </c>
      <c r="E151" s="76" t="e">
        <f>IF(A151="","",SUM(Tabel2[[#This Row],[I1]:[I2]]))</f>
        <v>#REF!</v>
      </c>
      <c r="F151" s="77" t="e">
        <f t="shared" si="20"/>
        <v>#REF!</v>
      </c>
      <c r="G151" s="77" t="e">
        <f t="shared" si="21"/>
        <v>#REF!</v>
      </c>
      <c r="H151" s="77" t="e">
        <f t="shared" si="22"/>
        <v>#REF!</v>
      </c>
      <c r="I151" s="77" t="e">
        <f t="shared" si="23"/>
        <v>#REF!</v>
      </c>
      <c r="J151" t="e">
        <f>IF(C151="","",IF(LEN(Tabel2[[#This Row],[Entiteit of attribuut]])=2,"",Tabel2[[#This Row],[Entiteit]]&amp;"_"&amp;Tabel2[[#This Row],[Entiteit of attribuut]]))</f>
        <v>#REF!</v>
      </c>
      <c r="K151" t="e">
        <f>IF(Schema!#REF!="","",Schema!#REF!)</f>
        <v>#REF!</v>
      </c>
      <c r="L151" t="e">
        <f>IF(Schema!#REF!="","",Schema!#REF!)</f>
        <v>#REF!</v>
      </c>
      <c r="M151" t="e">
        <f>IF(Schema!#REF!="","",Schema!#REF!)</f>
        <v>#REF!</v>
      </c>
      <c r="N151" t="e">
        <f>IF(Schema!#REF!="","",Schema!#REF!)</f>
        <v>#REF!</v>
      </c>
      <c r="O151" t="e">
        <f>IF(Schema!#REF!="","",Schema!#REF!)</f>
        <v>#REF!</v>
      </c>
    </row>
    <row r="152" spans="1:15" x14ac:dyDescent="0.2">
      <c r="A152" t="e">
        <f>Schema!#REF!&amp;Schema!#REF!&amp;Schema!#REF!&amp;Schema!#REF!</f>
        <v>#REF!</v>
      </c>
      <c r="B152" t="e">
        <f t="shared" si="18"/>
        <v>#REF!</v>
      </c>
      <c r="C152" s="76" t="e">
        <f>IF(A152="","",IF(LEN(Schema!#REF!)=2,1,IF(LEN(Schema!#REF!)=2,10,IF(LEN(Schema!#REF!)=2,100,0))))</f>
        <v>#REF!</v>
      </c>
      <c r="D152" s="76" t="e">
        <f t="shared" si="19"/>
        <v>#REF!</v>
      </c>
      <c r="E152" s="76" t="e">
        <f>IF(A152="","",SUM(Tabel2[[#This Row],[I1]:[I2]]))</f>
        <v>#REF!</v>
      </c>
      <c r="F152" s="77" t="e">
        <f t="shared" si="20"/>
        <v>#REF!</v>
      </c>
      <c r="G152" s="77" t="e">
        <f t="shared" si="21"/>
        <v>#REF!</v>
      </c>
      <c r="H152" s="77" t="e">
        <f t="shared" si="22"/>
        <v>#REF!</v>
      </c>
      <c r="I152" s="77" t="e">
        <f t="shared" si="23"/>
        <v>#REF!</v>
      </c>
      <c r="J152" t="e">
        <f>IF(C152="","",IF(LEN(Tabel2[[#This Row],[Entiteit of attribuut]])=2,"",Tabel2[[#This Row],[Entiteit]]&amp;"_"&amp;Tabel2[[#This Row],[Entiteit of attribuut]]))</f>
        <v>#REF!</v>
      </c>
      <c r="K152" t="e">
        <f>IF(Schema!#REF!="","",Schema!#REF!)</f>
        <v>#REF!</v>
      </c>
      <c r="L152" t="e">
        <f>IF(Schema!#REF!="","",Schema!#REF!)</f>
        <v>#REF!</v>
      </c>
      <c r="M152" t="e">
        <f>IF(Schema!#REF!="","",Schema!#REF!)</f>
        <v>#REF!</v>
      </c>
      <c r="N152" t="e">
        <f>IF(Schema!#REF!="","",Schema!#REF!)</f>
        <v>#REF!</v>
      </c>
      <c r="O152" t="e">
        <f>IF(Schema!#REF!="","",Schema!#REF!)</f>
        <v>#REF!</v>
      </c>
    </row>
    <row r="153" spans="1:15" x14ac:dyDescent="0.2">
      <c r="A153" t="e">
        <f>Schema!#REF!&amp;Schema!#REF!&amp;Schema!#REF!&amp;Schema!#REF!</f>
        <v>#REF!</v>
      </c>
      <c r="B153" t="e">
        <f t="shared" si="18"/>
        <v>#REF!</v>
      </c>
      <c r="C153" s="76" t="e">
        <f>IF(A153="","",IF(LEN(Schema!#REF!)=2,1,IF(LEN(Schema!#REF!)=2,10,IF(LEN(Schema!#REF!)=2,100,0))))</f>
        <v>#REF!</v>
      </c>
      <c r="D153" s="76" t="e">
        <f t="shared" si="19"/>
        <v>#REF!</v>
      </c>
      <c r="E153" s="76" t="e">
        <f>IF(A153="","",SUM(Tabel2[[#This Row],[I1]:[I2]]))</f>
        <v>#REF!</v>
      </c>
      <c r="F153" s="77" t="e">
        <f t="shared" si="20"/>
        <v>#REF!</v>
      </c>
      <c r="G153" s="77" t="e">
        <f t="shared" si="21"/>
        <v>#REF!</v>
      </c>
      <c r="H153" s="77" t="e">
        <f t="shared" si="22"/>
        <v>#REF!</v>
      </c>
      <c r="I153" s="77" t="e">
        <f t="shared" si="23"/>
        <v>#REF!</v>
      </c>
      <c r="J153" t="e">
        <f>IF(C153="","",IF(LEN(Tabel2[[#This Row],[Entiteit of attribuut]])=2,"",Tabel2[[#This Row],[Entiteit]]&amp;"_"&amp;Tabel2[[#This Row],[Entiteit of attribuut]]))</f>
        <v>#REF!</v>
      </c>
      <c r="K153" t="e">
        <f>IF(Schema!#REF!="","",Schema!#REF!)</f>
        <v>#REF!</v>
      </c>
      <c r="L153" t="e">
        <f>IF(Schema!#REF!="","",Schema!#REF!)</f>
        <v>#REF!</v>
      </c>
      <c r="M153" t="e">
        <f>IF(Schema!#REF!="","",Schema!#REF!)</f>
        <v>#REF!</v>
      </c>
      <c r="N153" t="e">
        <f>IF(Schema!#REF!="","",Schema!#REF!)</f>
        <v>#REF!</v>
      </c>
      <c r="O153" t="e">
        <f>IF(Schema!#REF!="","",Schema!#REF!)</f>
        <v>#REF!</v>
      </c>
    </row>
    <row r="154" spans="1:15" x14ac:dyDescent="0.2">
      <c r="A154" t="e">
        <f>Schema!#REF!&amp;Schema!#REF!&amp;Schema!#REF!&amp;Schema!#REF!</f>
        <v>#REF!</v>
      </c>
      <c r="B154" t="e">
        <f t="shared" si="18"/>
        <v>#REF!</v>
      </c>
      <c r="C154" s="76" t="e">
        <f>IF(A154="","",IF(LEN(Schema!#REF!)=2,1,IF(LEN(Schema!#REF!)=2,10,IF(LEN(Schema!#REF!)=2,100,0))))</f>
        <v>#REF!</v>
      </c>
      <c r="D154" s="76" t="e">
        <f t="shared" si="19"/>
        <v>#REF!</v>
      </c>
      <c r="E154" s="76" t="e">
        <f>IF(A154="","",SUM(Tabel2[[#This Row],[I1]:[I2]]))</f>
        <v>#REF!</v>
      </c>
      <c r="F154" s="77" t="e">
        <f t="shared" si="20"/>
        <v>#REF!</v>
      </c>
      <c r="G154" s="77" t="e">
        <f t="shared" si="21"/>
        <v>#REF!</v>
      </c>
      <c r="H154" s="77" t="e">
        <f t="shared" si="22"/>
        <v>#REF!</v>
      </c>
      <c r="I154" s="77" t="e">
        <f t="shared" si="23"/>
        <v>#REF!</v>
      </c>
      <c r="J154" t="e">
        <f>IF(C154="","",IF(LEN(Tabel2[[#This Row],[Entiteit of attribuut]])=2,"",Tabel2[[#This Row],[Entiteit]]&amp;"_"&amp;Tabel2[[#This Row],[Entiteit of attribuut]]))</f>
        <v>#REF!</v>
      </c>
      <c r="K154" t="e">
        <f>IF(Schema!#REF!="","",Schema!#REF!)</f>
        <v>#REF!</v>
      </c>
      <c r="L154" t="e">
        <f>IF(Schema!#REF!="","",Schema!#REF!)</f>
        <v>#REF!</v>
      </c>
      <c r="M154" t="e">
        <f>IF(Schema!#REF!="","",Schema!#REF!)</f>
        <v>#REF!</v>
      </c>
      <c r="N154" t="e">
        <f>IF(Schema!#REF!="","",Schema!#REF!)</f>
        <v>#REF!</v>
      </c>
      <c r="O154" t="e">
        <f>IF(Schema!#REF!="","",Schema!#REF!)</f>
        <v>#REF!</v>
      </c>
    </row>
    <row r="155" spans="1:15" x14ac:dyDescent="0.2">
      <c r="A155" t="e">
        <f>Schema!#REF!&amp;Schema!#REF!&amp;Schema!#REF!&amp;Schema!#REF!</f>
        <v>#REF!</v>
      </c>
      <c r="B155" t="e">
        <f t="shared" si="18"/>
        <v>#REF!</v>
      </c>
      <c r="C155" s="76" t="e">
        <f>IF(A155="","",IF(LEN(Schema!#REF!)=2,1,IF(LEN(Schema!#REF!)=2,10,IF(LEN(Schema!#REF!)=2,100,0))))</f>
        <v>#REF!</v>
      </c>
      <c r="D155" s="76" t="e">
        <f t="shared" si="19"/>
        <v>#REF!</v>
      </c>
      <c r="E155" s="76" t="e">
        <f>IF(A155="","",SUM(Tabel2[[#This Row],[I1]:[I2]]))</f>
        <v>#REF!</v>
      </c>
      <c r="F155" s="77" t="e">
        <f t="shared" si="20"/>
        <v>#REF!</v>
      </c>
      <c r="G155" s="77" t="e">
        <f t="shared" si="21"/>
        <v>#REF!</v>
      </c>
      <c r="H155" s="77" t="e">
        <f t="shared" si="22"/>
        <v>#REF!</v>
      </c>
      <c r="I155" s="77" t="e">
        <f t="shared" si="23"/>
        <v>#REF!</v>
      </c>
      <c r="J155" t="e">
        <f>IF(C155="","",IF(LEN(Tabel2[[#This Row],[Entiteit of attribuut]])=2,"",Tabel2[[#This Row],[Entiteit]]&amp;"_"&amp;Tabel2[[#This Row],[Entiteit of attribuut]]))</f>
        <v>#REF!</v>
      </c>
      <c r="K155" t="e">
        <f>IF(Schema!#REF!="","",Schema!#REF!)</f>
        <v>#REF!</v>
      </c>
      <c r="L155" t="e">
        <f>IF(Schema!#REF!="","",Schema!#REF!)</f>
        <v>#REF!</v>
      </c>
      <c r="M155" t="e">
        <f>IF(Schema!#REF!="","",Schema!#REF!)</f>
        <v>#REF!</v>
      </c>
      <c r="N155" t="e">
        <f>IF(Schema!#REF!="","",Schema!#REF!)</f>
        <v>#REF!</v>
      </c>
      <c r="O155" t="e">
        <f>IF(Schema!#REF!="","",Schema!#REF!)</f>
        <v>#REF!</v>
      </c>
    </row>
    <row r="156" spans="1:15" x14ac:dyDescent="0.2">
      <c r="A156" t="e">
        <f>Schema!#REF!&amp;Schema!#REF!&amp;Schema!#REF!&amp;Schema!#REF!</f>
        <v>#REF!</v>
      </c>
      <c r="B156" t="e">
        <f t="shared" si="18"/>
        <v>#REF!</v>
      </c>
      <c r="C156" s="76" t="e">
        <f>IF(A156="","",IF(LEN(Schema!#REF!)=2,1,IF(LEN(Schema!#REF!)=2,10,IF(LEN(Schema!#REF!)=2,100,0))))</f>
        <v>#REF!</v>
      </c>
      <c r="D156" s="76" t="e">
        <f t="shared" si="19"/>
        <v>#REF!</v>
      </c>
      <c r="E156" s="76" t="e">
        <f>IF(A156="","",SUM(Tabel2[[#This Row],[I1]:[I2]]))</f>
        <v>#REF!</v>
      </c>
      <c r="F156" s="77" t="e">
        <f t="shared" si="20"/>
        <v>#REF!</v>
      </c>
      <c r="G156" s="77" t="e">
        <f t="shared" si="21"/>
        <v>#REF!</v>
      </c>
      <c r="H156" s="77" t="e">
        <f t="shared" si="22"/>
        <v>#REF!</v>
      </c>
      <c r="I156" s="77" t="e">
        <f t="shared" si="23"/>
        <v>#REF!</v>
      </c>
      <c r="J156" t="e">
        <f>IF(C156="","",IF(LEN(Tabel2[[#This Row],[Entiteit of attribuut]])=2,"",Tabel2[[#This Row],[Entiteit]]&amp;"_"&amp;Tabel2[[#This Row],[Entiteit of attribuut]]))</f>
        <v>#REF!</v>
      </c>
      <c r="K156" t="e">
        <f>IF(Schema!#REF!="","",Schema!#REF!)</f>
        <v>#REF!</v>
      </c>
      <c r="L156" t="e">
        <f>IF(Schema!#REF!="","",Schema!#REF!)</f>
        <v>#REF!</v>
      </c>
      <c r="M156" t="e">
        <f>IF(Schema!#REF!="","",Schema!#REF!)</f>
        <v>#REF!</v>
      </c>
      <c r="N156" t="e">
        <f>IF(Schema!#REF!="","",Schema!#REF!)</f>
        <v>#REF!</v>
      </c>
      <c r="O156" t="e">
        <f>IF(Schema!#REF!="","",Schema!#REF!)</f>
        <v>#REF!</v>
      </c>
    </row>
    <row r="157" spans="1:15" x14ac:dyDescent="0.2">
      <c r="A157" t="e">
        <f>Schema!#REF!&amp;Schema!#REF!&amp;Schema!#REF!&amp;Schema!#REF!</f>
        <v>#REF!</v>
      </c>
      <c r="B157" t="e">
        <f t="shared" si="18"/>
        <v>#REF!</v>
      </c>
      <c r="C157" s="76" t="e">
        <f>IF(A157="","",IF(LEN(Schema!#REF!)=2,1,IF(LEN(Schema!#REF!)=2,10,IF(LEN(Schema!#REF!)=2,100,0))))</f>
        <v>#REF!</v>
      </c>
      <c r="D157" s="76" t="e">
        <f t="shared" si="19"/>
        <v>#REF!</v>
      </c>
      <c r="E157" s="76" t="e">
        <f>IF(A157="","",SUM(Tabel2[[#This Row],[I1]:[I2]]))</f>
        <v>#REF!</v>
      </c>
      <c r="F157" s="77" t="e">
        <f t="shared" si="20"/>
        <v>#REF!</v>
      </c>
      <c r="G157" s="77" t="e">
        <f t="shared" si="21"/>
        <v>#REF!</v>
      </c>
      <c r="H157" s="77" t="e">
        <f t="shared" si="22"/>
        <v>#REF!</v>
      </c>
      <c r="I157" s="77" t="e">
        <f t="shared" si="23"/>
        <v>#REF!</v>
      </c>
      <c r="J157" t="e">
        <f>IF(C157="","",IF(LEN(Tabel2[[#This Row],[Entiteit of attribuut]])=2,"",Tabel2[[#This Row],[Entiteit]]&amp;"_"&amp;Tabel2[[#This Row],[Entiteit of attribuut]]))</f>
        <v>#REF!</v>
      </c>
      <c r="K157" t="e">
        <f>IF(Schema!#REF!="","",Schema!#REF!)</f>
        <v>#REF!</v>
      </c>
      <c r="L157" t="e">
        <f>IF(Schema!#REF!="","",Schema!#REF!)</f>
        <v>#REF!</v>
      </c>
      <c r="M157" t="e">
        <f>IF(Schema!#REF!="","",Schema!#REF!)</f>
        <v>#REF!</v>
      </c>
      <c r="N157" t="e">
        <f>IF(Schema!#REF!="","",Schema!#REF!)</f>
        <v>#REF!</v>
      </c>
      <c r="O157" t="e">
        <f>IF(Schema!#REF!="","",Schema!#REF!)</f>
        <v>#REF!</v>
      </c>
    </row>
    <row r="158" spans="1:15" x14ac:dyDescent="0.2">
      <c r="A158" t="e">
        <f>Schema!#REF!&amp;Schema!#REF!&amp;Schema!#REF!&amp;Schema!#REF!</f>
        <v>#REF!</v>
      </c>
      <c r="B158" t="e">
        <f t="shared" si="18"/>
        <v>#REF!</v>
      </c>
      <c r="C158" s="76" t="e">
        <f>IF(A158="","",IF(LEN(Schema!#REF!)=2,1,IF(LEN(Schema!#REF!)=2,10,IF(LEN(Schema!#REF!)=2,100,0))))</f>
        <v>#REF!</v>
      </c>
      <c r="D158" s="76" t="e">
        <f t="shared" si="19"/>
        <v>#REF!</v>
      </c>
      <c r="E158" s="76" t="e">
        <f>IF(A158="","",SUM(Tabel2[[#This Row],[I1]:[I2]]))</f>
        <v>#REF!</v>
      </c>
      <c r="F158" s="77" t="e">
        <f t="shared" si="20"/>
        <v>#REF!</v>
      </c>
      <c r="G158" s="77" t="e">
        <f t="shared" si="21"/>
        <v>#REF!</v>
      </c>
      <c r="H158" s="77" t="e">
        <f t="shared" si="22"/>
        <v>#REF!</v>
      </c>
      <c r="I158" s="77" t="e">
        <f t="shared" si="23"/>
        <v>#REF!</v>
      </c>
      <c r="J158" t="e">
        <f>IF(C158="","",IF(LEN(Tabel2[[#This Row],[Entiteit of attribuut]])=2,"",Tabel2[[#This Row],[Entiteit]]&amp;"_"&amp;Tabel2[[#This Row],[Entiteit of attribuut]]))</f>
        <v>#REF!</v>
      </c>
      <c r="K158" t="e">
        <f>IF(Schema!#REF!="","",Schema!#REF!)</f>
        <v>#REF!</v>
      </c>
      <c r="L158" t="e">
        <f>IF(Schema!#REF!="","",Schema!#REF!)</f>
        <v>#REF!</v>
      </c>
      <c r="M158" t="e">
        <f>IF(Schema!#REF!="","",Schema!#REF!)</f>
        <v>#REF!</v>
      </c>
      <c r="N158" t="e">
        <f>IF(Schema!#REF!="","",Schema!#REF!)</f>
        <v>#REF!</v>
      </c>
      <c r="O158" t="e">
        <f>IF(Schema!#REF!="","",Schema!#REF!)</f>
        <v>#REF!</v>
      </c>
    </row>
    <row r="159" spans="1:15" x14ac:dyDescent="0.2">
      <c r="A159" t="e">
        <f>Schema!#REF!&amp;Schema!#REF!&amp;Schema!#REF!&amp;Schema!#REF!</f>
        <v>#REF!</v>
      </c>
      <c r="B159" t="e">
        <f t="shared" si="18"/>
        <v>#REF!</v>
      </c>
      <c r="C159" s="76" t="e">
        <f>IF(A159="","",IF(LEN(Schema!#REF!)=2,1,IF(LEN(Schema!#REF!)=2,10,IF(LEN(Schema!#REF!)=2,100,0))))</f>
        <v>#REF!</v>
      </c>
      <c r="D159" s="76" t="e">
        <f t="shared" si="19"/>
        <v>#REF!</v>
      </c>
      <c r="E159" s="76" t="e">
        <f>IF(A159="","",SUM(Tabel2[[#This Row],[I1]:[I2]]))</f>
        <v>#REF!</v>
      </c>
      <c r="F159" s="77" t="e">
        <f t="shared" si="20"/>
        <v>#REF!</v>
      </c>
      <c r="G159" s="77" t="e">
        <f t="shared" si="21"/>
        <v>#REF!</v>
      </c>
      <c r="H159" s="77" t="e">
        <f t="shared" si="22"/>
        <v>#REF!</v>
      </c>
      <c r="I159" s="77" t="e">
        <f t="shared" si="23"/>
        <v>#REF!</v>
      </c>
      <c r="J159" t="e">
        <f>IF(C159="","",IF(LEN(Tabel2[[#This Row],[Entiteit of attribuut]])=2,"",Tabel2[[#This Row],[Entiteit]]&amp;"_"&amp;Tabel2[[#This Row],[Entiteit of attribuut]]))</f>
        <v>#REF!</v>
      </c>
      <c r="K159" t="e">
        <f>IF(Schema!#REF!="","",Schema!#REF!)</f>
        <v>#REF!</v>
      </c>
      <c r="L159" t="e">
        <f>IF(Schema!#REF!="","",Schema!#REF!)</f>
        <v>#REF!</v>
      </c>
      <c r="M159" t="e">
        <f>IF(Schema!#REF!="","",Schema!#REF!)</f>
        <v>#REF!</v>
      </c>
      <c r="N159" t="e">
        <f>IF(Schema!#REF!="","",Schema!#REF!)</f>
        <v>#REF!</v>
      </c>
      <c r="O159" t="e">
        <f>IF(Schema!#REF!="","",Schema!#REF!)</f>
        <v>#REF!</v>
      </c>
    </row>
    <row r="160" spans="1:15" x14ac:dyDescent="0.2">
      <c r="A160" t="e">
        <f>Schema!#REF!&amp;Schema!#REF!&amp;Schema!#REF!&amp;Schema!#REF!</f>
        <v>#REF!</v>
      </c>
      <c r="B160" t="e">
        <f t="shared" si="18"/>
        <v>#REF!</v>
      </c>
      <c r="C160" s="76" t="e">
        <f>IF(A160="","",IF(LEN(Schema!#REF!)=2,1,IF(LEN(Schema!#REF!)=2,10,IF(LEN(Schema!#REF!)=2,100,0))))</f>
        <v>#REF!</v>
      </c>
      <c r="D160" s="76" t="e">
        <f t="shared" si="19"/>
        <v>#REF!</v>
      </c>
      <c r="E160" s="76" t="e">
        <f>IF(A160="","",SUM(Tabel2[[#This Row],[I1]:[I2]]))</f>
        <v>#REF!</v>
      </c>
      <c r="F160" s="77" t="e">
        <f t="shared" si="20"/>
        <v>#REF!</v>
      </c>
      <c r="G160" s="77" t="e">
        <f t="shared" si="21"/>
        <v>#REF!</v>
      </c>
      <c r="H160" s="77" t="e">
        <f t="shared" si="22"/>
        <v>#REF!</v>
      </c>
      <c r="I160" s="77" t="e">
        <f t="shared" si="23"/>
        <v>#REF!</v>
      </c>
      <c r="J160" t="e">
        <f>IF(C160="","",IF(LEN(Tabel2[[#This Row],[Entiteit of attribuut]])=2,"",Tabel2[[#This Row],[Entiteit]]&amp;"_"&amp;Tabel2[[#This Row],[Entiteit of attribuut]]))</f>
        <v>#REF!</v>
      </c>
      <c r="K160" t="e">
        <f>IF(Schema!#REF!="","",Schema!#REF!)</f>
        <v>#REF!</v>
      </c>
      <c r="L160" t="e">
        <f>IF(Schema!#REF!="","",Schema!#REF!)</f>
        <v>#REF!</v>
      </c>
      <c r="M160" t="e">
        <f>IF(Schema!#REF!="","",Schema!#REF!)</f>
        <v>#REF!</v>
      </c>
      <c r="N160" t="e">
        <f>IF(Schema!#REF!="","",Schema!#REF!)</f>
        <v>#REF!</v>
      </c>
      <c r="O160" t="e">
        <f>IF(Schema!#REF!="","",Schema!#REF!)</f>
        <v>#REF!</v>
      </c>
    </row>
    <row r="161" spans="1:15" x14ac:dyDescent="0.2">
      <c r="A161" t="e">
        <f>Schema!#REF!&amp;Schema!#REF!&amp;Schema!#REF!&amp;Schema!#REF!</f>
        <v>#REF!</v>
      </c>
      <c r="B161" t="e">
        <f t="shared" si="18"/>
        <v>#REF!</v>
      </c>
      <c r="C161" s="76" t="e">
        <f>IF(A161="","",IF(LEN(Schema!#REF!)=2,1,IF(LEN(Schema!#REF!)=2,10,IF(LEN(Schema!#REF!)=2,100,0))))</f>
        <v>#REF!</v>
      </c>
      <c r="D161" s="76" t="e">
        <f t="shared" si="19"/>
        <v>#REF!</v>
      </c>
      <c r="E161" s="76" t="e">
        <f>IF(A161="","",SUM(Tabel2[[#This Row],[I1]:[I2]]))</f>
        <v>#REF!</v>
      </c>
      <c r="F161" s="77" t="e">
        <f t="shared" si="20"/>
        <v>#REF!</v>
      </c>
      <c r="G161" s="77" t="e">
        <f t="shared" si="21"/>
        <v>#REF!</v>
      </c>
      <c r="H161" s="77" t="e">
        <f t="shared" si="22"/>
        <v>#REF!</v>
      </c>
      <c r="I161" s="77" t="e">
        <f t="shared" si="23"/>
        <v>#REF!</v>
      </c>
      <c r="J161" t="e">
        <f>IF(C161="","",IF(LEN(Tabel2[[#This Row],[Entiteit of attribuut]])=2,"",Tabel2[[#This Row],[Entiteit]]&amp;"_"&amp;Tabel2[[#This Row],[Entiteit of attribuut]]))</f>
        <v>#REF!</v>
      </c>
      <c r="K161" t="e">
        <f>IF(Schema!#REF!="","",Schema!#REF!)</f>
        <v>#REF!</v>
      </c>
      <c r="L161" t="e">
        <f>IF(Schema!#REF!="","",Schema!#REF!)</f>
        <v>#REF!</v>
      </c>
      <c r="M161" t="e">
        <f>IF(Schema!#REF!="","",Schema!#REF!)</f>
        <v>#REF!</v>
      </c>
      <c r="N161" t="e">
        <f>IF(Schema!#REF!="","",Schema!#REF!)</f>
        <v>#REF!</v>
      </c>
      <c r="O161" t="e">
        <f>IF(Schema!#REF!="","",Schema!#REF!)</f>
        <v>#REF!</v>
      </c>
    </row>
    <row r="162" spans="1:15" x14ac:dyDescent="0.2">
      <c r="A162" t="e">
        <f>Schema!#REF!&amp;Schema!#REF!&amp;Schema!#REF!&amp;Schema!#REF!</f>
        <v>#REF!</v>
      </c>
      <c r="B162" t="e">
        <f t="shared" si="18"/>
        <v>#REF!</v>
      </c>
      <c r="C162" s="76" t="e">
        <f>IF(A162="","",IF(LEN(Schema!#REF!)=2,1,IF(LEN(Schema!#REF!)=2,10,IF(LEN(Schema!#REF!)=2,100,0))))</f>
        <v>#REF!</v>
      </c>
      <c r="D162" s="76" t="e">
        <f t="shared" si="19"/>
        <v>#REF!</v>
      </c>
      <c r="E162" s="76" t="e">
        <f>IF(A162="","",SUM(Tabel2[[#This Row],[I1]:[I2]]))</f>
        <v>#REF!</v>
      </c>
      <c r="F162" s="77" t="e">
        <f t="shared" si="20"/>
        <v>#REF!</v>
      </c>
      <c r="G162" s="77" t="e">
        <f t="shared" si="21"/>
        <v>#REF!</v>
      </c>
      <c r="H162" s="77" t="e">
        <f t="shared" si="22"/>
        <v>#REF!</v>
      </c>
      <c r="I162" s="77" t="e">
        <f t="shared" si="23"/>
        <v>#REF!</v>
      </c>
      <c r="J162" t="e">
        <f>IF(C162="","",IF(LEN(Tabel2[[#This Row],[Entiteit of attribuut]])=2,"",Tabel2[[#This Row],[Entiteit]]&amp;"_"&amp;Tabel2[[#This Row],[Entiteit of attribuut]]))</f>
        <v>#REF!</v>
      </c>
      <c r="K162" t="e">
        <f>IF(Schema!#REF!="","",Schema!#REF!)</f>
        <v>#REF!</v>
      </c>
      <c r="L162" t="e">
        <f>IF(Schema!#REF!="","",Schema!#REF!)</f>
        <v>#REF!</v>
      </c>
      <c r="M162" t="e">
        <f>IF(Schema!#REF!="","",Schema!#REF!)</f>
        <v>#REF!</v>
      </c>
      <c r="N162" t="e">
        <f>IF(Schema!#REF!="","",Schema!#REF!)</f>
        <v>#REF!</v>
      </c>
      <c r="O162" t="e">
        <f>IF(Schema!#REF!="","",Schema!#REF!)</f>
        <v>#REF!</v>
      </c>
    </row>
    <row r="163" spans="1:15" x14ac:dyDescent="0.2">
      <c r="A163" t="e">
        <f>Schema!#REF!&amp;Schema!#REF!&amp;Schema!#REF!&amp;Schema!#REF!</f>
        <v>#REF!</v>
      </c>
      <c r="B163" t="e">
        <f t="shared" si="18"/>
        <v>#REF!</v>
      </c>
      <c r="C163" s="76" t="e">
        <f>IF(A163="","",IF(LEN(Schema!#REF!)=2,1,IF(LEN(Schema!#REF!)=2,10,IF(LEN(Schema!#REF!)=2,100,0))))</f>
        <v>#REF!</v>
      </c>
      <c r="D163" s="76" t="e">
        <f t="shared" si="19"/>
        <v>#REF!</v>
      </c>
      <c r="E163" s="76" t="e">
        <f>IF(A163="","",SUM(Tabel2[[#This Row],[I1]:[I2]]))</f>
        <v>#REF!</v>
      </c>
      <c r="F163" s="77" t="e">
        <f t="shared" si="20"/>
        <v>#REF!</v>
      </c>
      <c r="G163" s="77" t="e">
        <f t="shared" si="21"/>
        <v>#REF!</v>
      </c>
      <c r="H163" s="77" t="e">
        <f t="shared" si="22"/>
        <v>#REF!</v>
      </c>
      <c r="I163" s="77" t="e">
        <f t="shared" si="23"/>
        <v>#REF!</v>
      </c>
      <c r="J163" t="e">
        <f>IF(C163="","",IF(LEN(Tabel2[[#This Row],[Entiteit of attribuut]])=2,"",Tabel2[[#This Row],[Entiteit]]&amp;"_"&amp;Tabel2[[#This Row],[Entiteit of attribuut]]))</f>
        <v>#REF!</v>
      </c>
      <c r="K163" t="e">
        <f>IF(Schema!#REF!="","",Schema!#REF!)</f>
        <v>#REF!</v>
      </c>
      <c r="L163" t="e">
        <f>IF(Schema!#REF!="","",Schema!#REF!)</f>
        <v>#REF!</v>
      </c>
      <c r="M163" t="e">
        <f>IF(Schema!#REF!="","",Schema!#REF!)</f>
        <v>#REF!</v>
      </c>
      <c r="N163" t="e">
        <f>IF(Schema!#REF!="","",Schema!#REF!)</f>
        <v>#REF!</v>
      </c>
      <c r="O163" t="e">
        <f>IF(Schema!#REF!="","",Schema!#REF!)</f>
        <v>#REF!</v>
      </c>
    </row>
    <row r="164" spans="1:15" x14ac:dyDescent="0.2">
      <c r="A164" t="e">
        <f>Schema!#REF!&amp;Schema!#REF!&amp;Schema!#REF!&amp;Schema!#REF!</f>
        <v>#REF!</v>
      </c>
      <c r="B164" t="e">
        <f t="shared" si="18"/>
        <v>#REF!</v>
      </c>
      <c r="C164" s="76" t="e">
        <f>IF(A164="","",IF(LEN(Schema!#REF!)=2,1,IF(LEN(Schema!#REF!)=2,10,IF(LEN(Schema!#REF!)=2,100,0))))</f>
        <v>#REF!</v>
      </c>
      <c r="D164" s="76" t="e">
        <f t="shared" si="19"/>
        <v>#REF!</v>
      </c>
      <c r="E164" s="76" t="e">
        <f>IF(A164="","",SUM(Tabel2[[#This Row],[I1]:[I2]]))</f>
        <v>#REF!</v>
      </c>
      <c r="F164" s="77" t="e">
        <f t="shared" si="20"/>
        <v>#REF!</v>
      </c>
      <c r="G164" s="77" t="e">
        <f t="shared" si="21"/>
        <v>#REF!</v>
      </c>
      <c r="H164" s="77" t="e">
        <f t="shared" si="22"/>
        <v>#REF!</v>
      </c>
      <c r="I164" s="77" t="e">
        <f t="shared" si="23"/>
        <v>#REF!</v>
      </c>
      <c r="J164" t="e">
        <f>IF(C164="","",IF(LEN(Tabel2[[#This Row],[Entiteit of attribuut]])=2,"",Tabel2[[#This Row],[Entiteit]]&amp;"_"&amp;Tabel2[[#This Row],[Entiteit of attribuut]]))</f>
        <v>#REF!</v>
      </c>
      <c r="K164" t="e">
        <f>IF(Schema!#REF!="","",Schema!#REF!)</f>
        <v>#REF!</v>
      </c>
      <c r="L164" t="e">
        <f>IF(Schema!#REF!="","",Schema!#REF!)</f>
        <v>#REF!</v>
      </c>
      <c r="M164" t="e">
        <f>IF(Schema!#REF!="","",Schema!#REF!)</f>
        <v>#REF!</v>
      </c>
      <c r="N164" t="e">
        <f>IF(Schema!#REF!="","",Schema!#REF!)</f>
        <v>#REF!</v>
      </c>
      <c r="O164" t="e">
        <f>IF(Schema!#REF!="","",Schema!#REF!)</f>
        <v>#REF!</v>
      </c>
    </row>
    <row r="165" spans="1:15" x14ac:dyDescent="0.2">
      <c r="A165" t="e">
        <f>Schema!#REF!&amp;Schema!#REF!&amp;Schema!#REF!&amp;Schema!#REF!</f>
        <v>#REF!</v>
      </c>
      <c r="B165" t="e">
        <f t="shared" si="18"/>
        <v>#REF!</v>
      </c>
      <c r="C165" s="76" t="e">
        <f>IF(A165="","",IF(LEN(Schema!#REF!)=2,1,IF(LEN(Schema!#REF!)=2,10,IF(LEN(Schema!#REF!)=2,100,0))))</f>
        <v>#REF!</v>
      </c>
      <c r="D165" s="76" t="e">
        <f t="shared" si="19"/>
        <v>#REF!</v>
      </c>
      <c r="E165" s="76" t="e">
        <f>IF(A165="","",SUM(Tabel2[[#This Row],[I1]:[I2]]))</f>
        <v>#REF!</v>
      </c>
      <c r="F165" s="77" t="e">
        <f t="shared" si="20"/>
        <v>#REF!</v>
      </c>
      <c r="G165" s="77" t="e">
        <f t="shared" si="21"/>
        <v>#REF!</v>
      </c>
      <c r="H165" s="77" t="e">
        <f t="shared" si="22"/>
        <v>#REF!</v>
      </c>
      <c r="I165" s="77" t="e">
        <f t="shared" si="23"/>
        <v>#REF!</v>
      </c>
      <c r="J165" t="e">
        <f>IF(C165="","",IF(LEN(Tabel2[[#This Row],[Entiteit of attribuut]])=2,"",Tabel2[[#This Row],[Entiteit]]&amp;"_"&amp;Tabel2[[#This Row],[Entiteit of attribuut]]))</f>
        <v>#REF!</v>
      </c>
      <c r="K165" t="e">
        <f>IF(Schema!#REF!="","",Schema!#REF!)</f>
        <v>#REF!</v>
      </c>
      <c r="L165" t="e">
        <f>IF(Schema!#REF!="","",Schema!#REF!)</f>
        <v>#REF!</v>
      </c>
      <c r="M165" t="e">
        <f>IF(Schema!#REF!="","",Schema!#REF!)</f>
        <v>#REF!</v>
      </c>
      <c r="N165" t="e">
        <f>IF(Schema!#REF!="","",Schema!#REF!)</f>
        <v>#REF!</v>
      </c>
      <c r="O165" t="e">
        <f>IF(Schema!#REF!="","",Schema!#REF!)</f>
        <v>#REF!</v>
      </c>
    </row>
    <row r="166" spans="1:15" x14ac:dyDescent="0.2">
      <c r="A166" t="e">
        <f>Schema!#REF!&amp;Schema!#REF!&amp;Schema!#REF!&amp;Schema!#REF!</f>
        <v>#REF!</v>
      </c>
      <c r="B166" t="e">
        <f t="shared" si="18"/>
        <v>#REF!</v>
      </c>
      <c r="C166" s="76" t="e">
        <f>IF(A166="","",IF(LEN(Schema!#REF!)=2,1,IF(LEN(Schema!#REF!)=2,10,IF(LEN(Schema!#REF!)=2,100,0))))</f>
        <v>#REF!</v>
      </c>
      <c r="D166" s="76" t="e">
        <f t="shared" si="19"/>
        <v>#REF!</v>
      </c>
      <c r="E166" s="76" t="e">
        <f>IF(A166="","",SUM(Tabel2[[#This Row],[I1]:[I2]]))</f>
        <v>#REF!</v>
      </c>
      <c r="F166" s="77" t="e">
        <f t="shared" si="20"/>
        <v>#REF!</v>
      </c>
      <c r="G166" s="77" t="e">
        <f t="shared" si="21"/>
        <v>#REF!</v>
      </c>
      <c r="H166" s="77" t="e">
        <f t="shared" si="22"/>
        <v>#REF!</v>
      </c>
      <c r="I166" s="77" t="e">
        <f t="shared" si="23"/>
        <v>#REF!</v>
      </c>
      <c r="J166" t="e">
        <f>IF(C166="","",IF(LEN(Tabel2[[#This Row],[Entiteit of attribuut]])=2,"",Tabel2[[#This Row],[Entiteit]]&amp;"_"&amp;Tabel2[[#This Row],[Entiteit of attribuut]]))</f>
        <v>#REF!</v>
      </c>
      <c r="K166" t="e">
        <f>IF(Schema!#REF!="","",Schema!#REF!)</f>
        <v>#REF!</v>
      </c>
      <c r="L166" t="e">
        <f>IF(Schema!#REF!="","",Schema!#REF!)</f>
        <v>#REF!</v>
      </c>
      <c r="M166" t="e">
        <f>IF(Schema!#REF!="","",Schema!#REF!)</f>
        <v>#REF!</v>
      </c>
      <c r="N166" t="e">
        <f>IF(Schema!#REF!="","",Schema!#REF!)</f>
        <v>#REF!</v>
      </c>
      <c r="O166" t="e">
        <f>IF(Schema!#REF!="","",Schema!#REF!)</f>
        <v>#REF!</v>
      </c>
    </row>
    <row r="167" spans="1:15" x14ac:dyDescent="0.2">
      <c r="A167" t="e">
        <f>Schema!#REF!&amp;Schema!#REF!&amp;Schema!#REF!&amp;Schema!#REF!</f>
        <v>#REF!</v>
      </c>
      <c r="B167" t="e">
        <f t="shared" si="18"/>
        <v>#REF!</v>
      </c>
      <c r="C167" s="76" t="e">
        <f>IF(A167="","",IF(LEN(Schema!#REF!)=2,1,IF(LEN(Schema!#REF!)=2,10,IF(LEN(Schema!#REF!)=2,100,0))))</f>
        <v>#REF!</v>
      </c>
      <c r="D167" s="76" t="e">
        <f t="shared" si="19"/>
        <v>#REF!</v>
      </c>
      <c r="E167" s="76" t="e">
        <f>IF(A167="","",SUM(Tabel2[[#This Row],[I1]:[I2]]))</f>
        <v>#REF!</v>
      </c>
      <c r="F167" s="77" t="e">
        <f t="shared" si="20"/>
        <v>#REF!</v>
      </c>
      <c r="G167" s="77" t="e">
        <f t="shared" si="21"/>
        <v>#REF!</v>
      </c>
      <c r="H167" s="77" t="e">
        <f t="shared" si="22"/>
        <v>#REF!</v>
      </c>
      <c r="I167" s="77" t="e">
        <f t="shared" si="23"/>
        <v>#REF!</v>
      </c>
      <c r="J167" t="e">
        <f>IF(C167="","",IF(LEN(Tabel2[[#This Row],[Entiteit of attribuut]])=2,"",Tabel2[[#This Row],[Entiteit]]&amp;"_"&amp;Tabel2[[#This Row],[Entiteit of attribuut]]))</f>
        <v>#REF!</v>
      </c>
      <c r="K167" t="e">
        <f>IF(Schema!#REF!="","",Schema!#REF!)</f>
        <v>#REF!</v>
      </c>
      <c r="L167" t="e">
        <f>IF(Schema!#REF!="","",Schema!#REF!)</f>
        <v>#REF!</v>
      </c>
      <c r="M167" t="e">
        <f>IF(Schema!#REF!="","",Schema!#REF!)</f>
        <v>#REF!</v>
      </c>
      <c r="N167" t="e">
        <f>IF(Schema!#REF!="","",Schema!#REF!)</f>
        <v>#REF!</v>
      </c>
      <c r="O167" t="e">
        <f>IF(Schema!#REF!="","",Schema!#REF!)</f>
        <v>#REF!</v>
      </c>
    </row>
    <row r="168" spans="1:15" x14ac:dyDescent="0.2">
      <c r="A168" t="e">
        <f>Schema!#REF!&amp;Schema!#REF!&amp;Schema!#REF!&amp;Schema!#REF!</f>
        <v>#REF!</v>
      </c>
      <c r="B168" t="e">
        <f t="shared" si="18"/>
        <v>#REF!</v>
      </c>
      <c r="C168" s="76" t="e">
        <f>IF(A168="","",IF(LEN(Schema!#REF!)=2,1,IF(LEN(Schema!#REF!)=2,10,IF(LEN(Schema!#REF!)=2,100,0))))</f>
        <v>#REF!</v>
      </c>
      <c r="D168" s="76" t="e">
        <f t="shared" si="19"/>
        <v>#REF!</v>
      </c>
      <c r="E168" s="76" t="e">
        <f>IF(A168="","",SUM(Tabel2[[#This Row],[I1]:[I2]]))</f>
        <v>#REF!</v>
      </c>
      <c r="F168" s="77" t="e">
        <f t="shared" si="20"/>
        <v>#REF!</v>
      </c>
      <c r="G168" s="77" t="e">
        <f t="shared" si="21"/>
        <v>#REF!</v>
      </c>
      <c r="H168" s="77" t="e">
        <f t="shared" si="22"/>
        <v>#REF!</v>
      </c>
      <c r="I168" s="77" t="e">
        <f t="shared" si="23"/>
        <v>#REF!</v>
      </c>
      <c r="J168" t="e">
        <f>IF(C168="","",IF(LEN(Tabel2[[#This Row],[Entiteit of attribuut]])=2,"",Tabel2[[#This Row],[Entiteit]]&amp;"_"&amp;Tabel2[[#This Row],[Entiteit of attribuut]]))</f>
        <v>#REF!</v>
      </c>
      <c r="K168" t="e">
        <f>IF(Schema!#REF!="","",Schema!#REF!)</f>
        <v>#REF!</v>
      </c>
      <c r="L168" t="e">
        <f>IF(Schema!#REF!="","",Schema!#REF!)</f>
        <v>#REF!</v>
      </c>
      <c r="M168" t="e">
        <f>IF(Schema!#REF!="","",Schema!#REF!)</f>
        <v>#REF!</v>
      </c>
      <c r="N168" t="e">
        <f>IF(Schema!#REF!="","",Schema!#REF!)</f>
        <v>#REF!</v>
      </c>
      <c r="O168" t="e">
        <f>IF(Schema!#REF!="","",Schema!#REF!)</f>
        <v>#REF!</v>
      </c>
    </row>
    <row r="169" spans="1:15" x14ac:dyDescent="0.2">
      <c r="A169" t="e">
        <f>Schema!#REF!&amp;Schema!#REF!&amp;Schema!#REF!&amp;Schema!#REF!</f>
        <v>#REF!</v>
      </c>
      <c r="B169" t="e">
        <f t="shared" si="18"/>
        <v>#REF!</v>
      </c>
      <c r="C169" s="76" t="e">
        <f>IF(A169="","",IF(LEN(Schema!#REF!)=2,1,IF(LEN(Schema!#REF!)=2,10,IF(LEN(Schema!#REF!)=2,100,0))))</f>
        <v>#REF!</v>
      </c>
      <c r="D169" s="76" t="e">
        <f t="shared" si="19"/>
        <v>#REF!</v>
      </c>
      <c r="E169" s="76" t="e">
        <f>IF(A169="","",SUM(Tabel2[[#This Row],[I1]:[I2]]))</f>
        <v>#REF!</v>
      </c>
      <c r="F169" s="77" t="e">
        <f t="shared" si="20"/>
        <v>#REF!</v>
      </c>
      <c r="G169" s="77" t="e">
        <f t="shared" si="21"/>
        <v>#REF!</v>
      </c>
      <c r="H169" s="77" t="e">
        <f t="shared" si="22"/>
        <v>#REF!</v>
      </c>
      <c r="I169" s="77" t="e">
        <f t="shared" si="23"/>
        <v>#REF!</v>
      </c>
      <c r="J169" t="e">
        <f>IF(C169="","",IF(LEN(Tabel2[[#This Row],[Entiteit of attribuut]])=2,"",Tabel2[[#This Row],[Entiteit]]&amp;"_"&amp;Tabel2[[#This Row],[Entiteit of attribuut]]))</f>
        <v>#REF!</v>
      </c>
      <c r="K169" t="e">
        <f>IF(Schema!#REF!="","",Schema!#REF!)</f>
        <v>#REF!</v>
      </c>
      <c r="L169" t="e">
        <f>IF(Schema!#REF!="","",Schema!#REF!)</f>
        <v>#REF!</v>
      </c>
      <c r="M169" t="e">
        <f>IF(Schema!#REF!="","",Schema!#REF!)</f>
        <v>#REF!</v>
      </c>
      <c r="N169" t="e">
        <f>IF(Schema!#REF!="","",Schema!#REF!)</f>
        <v>#REF!</v>
      </c>
      <c r="O169" t="e">
        <f>IF(Schema!#REF!="","",Schema!#REF!)</f>
        <v>#REF!</v>
      </c>
    </row>
    <row r="170" spans="1:15" x14ac:dyDescent="0.2">
      <c r="A170" t="e">
        <f>Schema!#REF!&amp;Schema!#REF!&amp;Schema!#REF!&amp;Schema!#REF!</f>
        <v>#REF!</v>
      </c>
      <c r="B170" t="e">
        <f t="shared" si="18"/>
        <v>#REF!</v>
      </c>
      <c r="C170" s="76" t="e">
        <f>IF(A170="","",IF(LEN(Schema!#REF!)=2,1,IF(LEN(Schema!#REF!)=2,10,IF(LEN(Schema!#REF!)=2,100,0))))</f>
        <v>#REF!</v>
      </c>
      <c r="D170" s="76" t="e">
        <f t="shared" si="19"/>
        <v>#REF!</v>
      </c>
      <c r="E170" s="76" t="e">
        <f>IF(A170="","",SUM(Tabel2[[#This Row],[I1]:[I2]]))</f>
        <v>#REF!</v>
      </c>
      <c r="F170" s="77" t="e">
        <f t="shared" si="20"/>
        <v>#REF!</v>
      </c>
      <c r="G170" s="77" t="e">
        <f t="shared" si="21"/>
        <v>#REF!</v>
      </c>
      <c r="H170" s="77" t="e">
        <f t="shared" si="22"/>
        <v>#REF!</v>
      </c>
      <c r="I170" s="77" t="e">
        <f t="shared" si="23"/>
        <v>#REF!</v>
      </c>
      <c r="J170" t="e">
        <f>IF(C170="","",IF(LEN(Tabel2[[#This Row],[Entiteit of attribuut]])=2,"",Tabel2[[#This Row],[Entiteit]]&amp;"_"&amp;Tabel2[[#This Row],[Entiteit of attribuut]]))</f>
        <v>#REF!</v>
      </c>
      <c r="K170" t="e">
        <f>IF(Schema!#REF!="","",Schema!#REF!)</f>
        <v>#REF!</v>
      </c>
      <c r="L170" t="e">
        <f>IF(Schema!#REF!="","",Schema!#REF!)</f>
        <v>#REF!</v>
      </c>
      <c r="M170" t="e">
        <f>IF(Schema!#REF!="","",Schema!#REF!)</f>
        <v>#REF!</v>
      </c>
      <c r="N170" t="e">
        <f>IF(Schema!#REF!="","",Schema!#REF!)</f>
        <v>#REF!</v>
      </c>
      <c r="O170" t="e">
        <f>IF(Schema!#REF!="","",Schema!#REF!)</f>
        <v>#REF!</v>
      </c>
    </row>
    <row r="171" spans="1:15" x14ac:dyDescent="0.2">
      <c r="A171" t="e">
        <f>Schema!#REF!&amp;Schema!#REF!&amp;Schema!#REF!&amp;Schema!#REF!</f>
        <v>#REF!</v>
      </c>
      <c r="B171" t="e">
        <f t="shared" si="18"/>
        <v>#REF!</v>
      </c>
      <c r="C171" s="76" t="e">
        <f>IF(A171="","",IF(LEN(Schema!#REF!)=2,1,IF(LEN(Schema!#REF!)=2,10,IF(LEN(Schema!#REF!)=2,100,0))))</f>
        <v>#REF!</v>
      </c>
      <c r="D171" s="76" t="e">
        <f t="shared" si="19"/>
        <v>#REF!</v>
      </c>
      <c r="E171" s="76" t="e">
        <f>IF(A171="","",SUM(Tabel2[[#This Row],[I1]:[I2]]))</f>
        <v>#REF!</v>
      </c>
      <c r="F171" s="77" t="e">
        <f t="shared" si="20"/>
        <v>#REF!</v>
      </c>
      <c r="G171" s="77" t="e">
        <f t="shared" si="21"/>
        <v>#REF!</v>
      </c>
      <c r="H171" s="77" t="e">
        <f t="shared" si="22"/>
        <v>#REF!</v>
      </c>
      <c r="I171" s="77" t="e">
        <f t="shared" si="23"/>
        <v>#REF!</v>
      </c>
      <c r="J171" t="e">
        <f>IF(C171="","",IF(LEN(Tabel2[[#This Row],[Entiteit of attribuut]])=2,"",Tabel2[[#This Row],[Entiteit]]&amp;"_"&amp;Tabel2[[#This Row],[Entiteit of attribuut]]))</f>
        <v>#REF!</v>
      </c>
      <c r="K171" t="e">
        <f>IF(Schema!#REF!="","",Schema!#REF!)</f>
        <v>#REF!</v>
      </c>
      <c r="L171" t="e">
        <f>IF(Schema!#REF!="","",Schema!#REF!)</f>
        <v>#REF!</v>
      </c>
      <c r="M171" t="e">
        <f>IF(Schema!#REF!="","",Schema!#REF!)</f>
        <v>#REF!</v>
      </c>
      <c r="N171" t="e">
        <f>IF(Schema!#REF!="","",Schema!#REF!)</f>
        <v>#REF!</v>
      </c>
      <c r="O171" t="e">
        <f>IF(Schema!#REF!="","",Schema!#REF!)</f>
        <v>#REF!</v>
      </c>
    </row>
    <row r="172" spans="1:15" x14ac:dyDescent="0.2">
      <c r="A172" t="e">
        <f>Schema!#REF!&amp;Schema!#REF!&amp;Schema!#REF!&amp;Schema!#REF!</f>
        <v>#REF!</v>
      </c>
      <c r="B172" t="e">
        <f t="shared" si="18"/>
        <v>#REF!</v>
      </c>
      <c r="C172" s="76" t="e">
        <f>IF(A172="","",IF(LEN(Schema!#REF!)=2,1,IF(LEN(Schema!#REF!)=2,10,IF(LEN(Schema!#REF!)=2,100,0))))</f>
        <v>#REF!</v>
      </c>
      <c r="D172" s="76" t="e">
        <f t="shared" si="19"/>
        <v>#REF!</v>
      </c>
      <c r="E172" s="76" t="e">
        <f>IF(A172="","",SUM(Tabel2[[#This Row],[I1]:[I2]]))</f>
        <v>#REF!</v>
      </c>
      <c r="F172" s="77" t="e">
        <f t="shared" si="20"/>
        <v>#REF!</v>
      </c>
      <c r="G172" s="77" t="e">
        <f t="shared" si="21"/>
        <v>#REF!</v>
      </c>
      <c r="H172" s="77" t="e">
        <f t="shared" si="22"/>
        <v>#REF!</v>
      </c>
      <c r="I172" s="77" t="e">
        <f t="shared" si="23"/>
        <v>#REF!</v>
      </c>
      <c r="J172" t="e">
        <f>IF(C172="","",IF(LEN(Tabel2[[#This Row],[Entiteit of attribuut]])=2,"",Tabel2[[#This Row],[Entiteit]]&amp;"_"&amp;Tabel2[[#This Row],[Entiteit of attribuut]]))</f>
        <v>#REF!</v>
      </c>
      <c r="K172" t="e">
        <f>IF(Schema!#REF!="","",Schema!#REF!)</f>
        <v>#REF!</v>
      </c>
      <c r="L172" t="e">
        <f>IF(Schema!#REF!="","",Schema!#REF!)</f>
        <v>#REF!</v>
      </c>
      <c r="M172" t="e">
        <f>IF(Schema!#REF!="","",Schema!#REF!)</f>
        <v>#REF!</v>
      </c>
      <c r="N172" t="e">
        <f>IF(Schema!#REF!="","",Schema!#REF!)</f>
        <v>#REF!</v>
      </c>
      <c r="O172" t="e">
        <f>IF(Schema!#REF!="","",Schema!#REF!)</f>
        <v>#REF!</v>
      </c>
    </row>
    <row r="173" spans="1:15" x14ac:dyDescent="0.2">
      <c r="A173" t="e">
        <f>Schema!#REF!&amp;Schema!#REF!&amp;Schema!#REF!&amp;Schema!#REF!</f>
        <v>#REF!</v>
      </c>
      <c r="B173" t="e">
        <f t="shared" si="18"/>
        <v>#REF!</v>
      </c>
      <c r="C173" s="76" t="e">
        <f>IF(A173="","",IF(LEN(Schema!#REF!)=2,1,IF(LEN(Schema!#REF!)=2,10,IF(LEN(Schema!#REF!)=2,100,0))))</f>
        <v>#REF!</v>
      </c>
      <c r="D173" s="76" t="e">
        <f t="shared" si="19"/>
        <v>#REF!</v>
      </c>
      <c r="E173" s="76" t="e">
        <f>IF(A173="","",SUM(Tabel2[[#This Row],[I1]:[I2]]))</f>
        <v>#REF!</v>
      </c>
      <c r="F173" s="77" t="e">
        <f t="shared" si="20"/>
        <v>#REF!</v>
      </c>
      <c r="G173" s="77" t="e">
        <f t="shared" si="21"/>
        <v>#REF!</v>
      </c>
      <c r="H173" s="77" t="e">
        <f t="shared" si="22"/>
        <v>#REF!</v>
      </c>
      <c r="I173" s="77" t="e">
        <f t="shared" si="23"/>
        <v>#REF!</v>
      </c>
      <c r="J173" t="e">
        <f>IF(C173="","",IF(LEN(Tabel2[[#This Row],[Entiteit of attribuut]])=2,"",Tabel2[[#This Row],[Entiteit]]&amp;"_"&amp;Tabel2[[#This Row],[Entiteit of attribuut]]))</f>
        <v>#REF!</v>
      </c>
      <c r="K173" t="e">
        <f>IF(Schema!#REF!="","",Schema!#REF!)</f>
        <v>#REF!</v>
      </c>
      <c r="L173" t="e">
        <f>IF(Schema!#REF!="","",Schema!#REF!)</f>
        <v>#REF!</v>
      </c>
      <c r="M173" t="e">
        <f>IF(Schema!#REF!="","",Schema!#REF!)</f>
        <v>#REF!</v>
      </c>
      <c r="N173" t="e">
        <f>IF(Schema!#REF!="","",Schema!#REF!)</f>
        <v>#REF!</v>
      </c>
      <c r="O173" t="e">
        <f>IF(Schema!#REF!="","",Schema!#REF!)</f>
        <v>#REF!</v>
      </c>
    </row>
    <row r="174" spans="1:15" x14ac:dyDescent="0.2">
      <c r="A174" t="e">
        <f>Schema!#REF!&amp;Schema!#REF!&amp;Schema!#REF!&amp;Schema!#REF!</f>
        <v>#REF!</v>
      </c>
      <c r="B174" t="e">
        <f t="shared" si="18"/>
        <v>#REF!</v>
      </c>
      <c r="C174" s="76" t="e">
        <f>IF(A174="","",IF(LEN(Schema!#REF!)=2,1,IF(LEN(Schema!#REF!)=2,10,IF(LEN(Schema!#REF!)=2,100,0))))</f>
        <v>#REF!</v>
      </c>
      <c r="D174" s="76" t="e">
        <f t="shared" si="19"/>
        <v>#REF!</v>
      </c>
      <c r="E174" s="76" t="e">
        <f>IF(A174="","",SUM(Tabel2[[#This Row],[I1]:[I2]]))</f>
        <v>#REF!</v>
      </c>
      <c r="F174" s="77" t="e">
        <f t="shared" si="20"/>
        <v>#REF!</v>
      </c>
      <c r="G174" s="77" t="e">
        <f t="shared" si="21"/>
        <v>#REF!</v>
      </c>
      <c r="H174" s="77" t="e">
        <f t="shared" si="22"/>
        <v>#REF!</v>
      </c>
      <c r="I174" s="77" t="e">
        <f t="shared" si="23"/>
        <v>#REF!</v>
      </c>
      <c r="J174" t="e">
        <f>IF(C174="","",IF(LEN(Tabel2[[#This Row],[Entiteit of attribuut]])=2,"",Tabel2[[#This Row],[Entiteit]]&amp;"_"&amp;Tabel2[[#This Row],[Entiteit of attribuut]]))</f>
        <v>#REF!</v>
      </c>
      <c r="K174" t="e">
        <f>IF(Schema!#REF!="","",Schema!#REF!)</f>
        <v>#REF!</v>
      </c>
      <c r="L174" t="e">
        <f>IF(Schema!#REF!="","",Schema!#REF!)</f>
        <v>#REF!</v>
      </c>
      <c r="M174" t="e">
        <f>IF(Schema!#REF!="","",Schema!#REF!)</f>
        <v>#REF!</v>
      </c>
      <c r="N174" t="e">
        <f>IF(Schema!#REF!="","",Schema!#REF!)</f>
        <v>#REF!</v>
      </c>
      <c r="O174" t="e">
        <f>IF(Schema!#REF!="","",Schema!#REF!)</f>
        <v>#REF!</v>
      </c>
    </row>
    <row r="175" spans="1:15" x14ac:dyDescent="0.2">
      <c r="A175" t="e">
        <f>Schema!#REF!&amp;Schema!#REF!&amp;Schema!#REF!&amp;Schema!#REF!</f>
        <v>#REF!</v>
      </c>
      <c r="B175" t="e">
        <f t="shared" si="18"/>
        <v>#REF!</v>
      </c>
      <c r="C175" s="76" t="e">
        <f>IF(A175="","",IF(LEN(Schema!#REF!)=2,1,IF(LEN(Schema!#REF!)=2,10,IF(LEN(Schema!#REF!)=2,100,0))))</f>
        <v>#REF!</v>
      </c>
      <c r="D175" s="76" t="e">
        <f t="shared" si="19"/>
        <v>#REF!</v>
      </c>
      <c r="E175" s="76" t="e">
        <f>IF(A175="","",SUM(Tabel2[[#This Row],[I1]:[I2]]))</f>
        <v>#REF!</v>
      </c>
      <c r="F175" s="77" t="e">
        <f t="shared" si="20"/>
        <v>#REF!</v>
      </c>
      <c r="G175" s="77" t="e">
        <f t="shared" si="21"/>
        <v>#REF!</v>
      </c>
      <c r="H175" s="77" t="e">
        <f t="shared" si="22"/>
        <v>#REF!</v>
      </c>
      <c r="I175" s="77" t="e">
        <f t="shared" si="23"/>
        <v>#REF!</v>
      </c>
      <c r="J175" t="e">
        <f>IF(C175="","",IF(LEN(Tabel2[[#This Row],[Entiteit of attribuut]])=2,"",Tabel2[[#This Row],[Entiteit]]&amp;"_"&amp;Tabel2[[#This Row],[Entiteit of attribuut]]))</f>
        <v>#REF!</v>
      </c>
      <c r="K175" t="e">
        <f>IF(Schema!#REF!="","",Schema!#REF!)</f>
        <v>#REF!</v>
      </c>
      <c r="L175" t="e">
        <f>IF(Schema!#REF!="","",Schema!#REF!)</f>
        <v>#REF!</v>
      </c>
      <c r="M175" t="e">
        <f>IF(Schema!#REF!="","",Schema!#REF!)</f>
        <v>#REF!</v>
      </c>
      <c r="N175" t="e">
        <f>IF(Schema!#REF!="","",Schema!#REF!)</f>
        <v>#REF!</v>
      </c>
      <c r="O175" t="e">
        <f>IF(Schema!#REF!="","",Schema!#REF!)</f>
        <v>#REF!</v>
      </c>
    </row>
    <row r="176" spans="1:15" x14ac:dyDescent="0.2">
      <c r="A176" t="e">
        <f>Schema!#REF!&amp;Schema!#REF!&amp;Schema!#REF!&amp;Schema!#REF!</f>
        <v>#REF!</v>
      </c>
      <c r="B176" t="e">
        <f t="shared" si="18"/>
        <v>#REF!</v>
      </c>
      <c r="C176" s="76" t="e">
        <f>IF(A176="","",IF(LEN(Schema!#REF!)=2,1,IF(LEN(Schema!#REF!)=2,10,IF(LEN(Schema!#REF!)=2,100,0))))</f>
        <v>#REF!</v>
      </c>
      <c r="D176" s="76" t="e">
        <f t="shared" si="19"/>
        <v>#REF!</v>
      </c>
      <c r="E176" s="76" t="e">
        <f>IF(A176="","",SUM(Tabel2[[#This Row],[I1]:[I2]]))</f>
        <v>#REF!</v>
      </c>
      <c r="F176" s="77" t="e">
        <f t="shared" si="20"/>
        <v>#REF!</v>
      </c>
      <c r="G176" s="77" t="e">
        <f t="shared" si="21"/>
        <v>#REF!</v>
      </c>
      <c r="H176" s="77" t="e">
        <f t="shared" si="22"/>
        <v>#REF!</v>
      </c>
      <c r="I176" s="77" t="e">
        <f t="shared" si="23"/>
        <v>#REF!</v>
      </c>
      <c r="J176" t="e">
        <f>IF(C176="","",IF(LEN(Tabel2[[#This Row],[Entiteit of attribuut]])=2,"",Tabel2[[#This Row],[Entiteit]]&amp;"_"&amp;Tabel2[[#This Row],[Entiteit of attribuut]]))</f>
        <v>#REF!</v>
      </c>
      <c r="K176" t="e">
        <f>IF(Schema!#REF!="","",Schema!#REF!)</f>
        <v>#REF!</v>
      </c>
      <c r="L176" t="e">
        <f>IF(Schema!#REF!="","",Schema!#REF!)</f>
        <v>#REF!</v>
      </c>
      <c r="M176" t="e">
        <f>IF(Schema!#REF!="","",Schema!#REF!)</f>
        <v>#REF!</v>
      </c>
      <c r="N176" t="e">
        <f>IF(Schema!#REF!="","",Schema!#REF!)</f>
        <v>#REF!</v>
      </c>
      <c r="O176" t="e">
        <f>IF(Schema!#REF!="","",Schema!#REF!)</f>
        <v>#REF!</v>
      </c>
    </row>
    <row r="177" spans="1:15" x14ac:dyDescent="0.2">
      <c r="A177" t="e">
        <f>Schema!#REF!&amp;Schema!#REF!&amp;Schema!#REF!&amp;Schema!#REF!</f>
        <v>#REF!</v>
      </c>
      <c r="B177" t="e">
        <f t="shared" si="18"/>
        <v>#REF!</v>
      </c>
      <c r="C177" s="76" t="e">
        <f>IF(A177="","",IF(LEN(Schema!#REF!)=2,1,IF(LEN(Schema!#REF!)=2,10,IF(LEN(Schema!#REF!)=2,100,0))))</f>
        <v>#REF!</v>
      </c>
      <c r="D177" s="76" t="e">
        <f t="shared" si="19"/>
        <v>#REF!</v>
      </c>
      <c r="E177" s="76" t="e">
        <f>IF(A177="","",SUM(Tabel2[[#This Row],[I1]:[I2]]))</f>
        <v>#REF!</v>
      </c>
      <c r="F177" s="77" t="e">
        <f t="shared" si="20"/>
        <v>#REF!</v>
      </c>
      <c r="G177" s="77" t="e">
        <f t="shared" si="21"/>
        <v>#REF!</v>
      </c>
      <c r="H177" s="77" t="e">
        <f t="shared" si="22"/>
        <v>#REF!</v>
      </c>
      <c r="I177" s="77" t="e">
        <f t="shared" si="23"/>
        <v>#REF!</v>
      </c>
      <c r="J177" t="e">
        <f>IF(C177="","",IF(LEN(Tabel2[[#This Row],[Entiteit of attribuut]])=2,"",Tabel2[[#This Row],[Entiteit]]&amp;"_"&amp;Tabel2[[#This Row],[Entiteit of attribuut]]))</f>
        <v>#REF!</v>
      </c>
      <c r="K177" t="e">
        <f>IF(Schema!#REF!="","",Schema!#REF!)</f>
        <v>#REF!</v>
      </c>
      <c r="L177" t="e">
        <f>IF(Schema!#REF!="","",Schema!#REF!)</f>
        <v>#REF!</v>
      </c>
      <c r="M177" t="e">
        <f>IF(Schema!#REF!="","",Schema!#REF!)</f>
        <v>#REF!</v>
      </c>
      <c r="N177" t="e">
        <f>IF(Schema!#REF!="","",Schema!#REF!)</f>
        <v>#REF!</v>
      </c>
      <c r="O177" t="e">
        <f>IF(Schema!#REF!="","",Schema!#REF!)</f>
        <v>#REF!</v>
      </c>
    </row>
    <row r="178" spans="1:15" x14ac:dyDescent="0.2">
      <c r="A178" t="e">
        <f>Schema!#REF!&amp;Schema!#REF!&amp;Schema!#REF!&amp;Schema!#REF!</f>
        <v>#REF!</v>
      </c>
      <c r="B178" t="e">
        <f t="shared" si="18"/>
        <v>#REF!</v>
      </c>
      <c r="C178" s="76" t="e">
        <f>IF(A178="","",IF(LEN(Schema!#REF!)=2,1,IF(LEN(Schema!#REF!)=2,10,IF(LEN(Schema!#REF!)=2,100,0))))</f>
        <v>#REF!</v>
      </c>
      <c r="D178" s="76" t="e">
        <f t="shared" si="19"/>
        <v>#REF!</v>
      </c>
      <c r="E178" s="76" t="e">
        <f>IF(A178="","",SUM(Tabel2[[#This Row],[I1]:[I2]]))</f>
        <v>#REF!</v>
      </c>
      <c r="F178" s="77" t="e">
        <f t="shared" si="20"/>
        <v>#REF!</v>
      </c>
      <c r="G178" s="77" t="e">
        <f t="shared" si="21"/>
        <v>#REF!</v>
      </c>
      <c r="H178" s="77" t="e">
        <f t="shared" si="22"/>
        <v>#REF!</v>
      </c>
      <c r="I178" s="77" t="e">
        <f t="shared" si="23"/>
        <v>#REF!</v>
      </c>
      <c r="J178" t="e">
        <f>IF(C178="","",IF(LEN(Tabel2[[#This Row],[Entiteit of attribuut]])=2,"",Tabel2[[#This Row],[Entiteit]]&amp;"_"&amp;Tabel2[[#This Row],[Entiteit of attribuut]]))</f>
        <v>#REF!</v>
      </c>
      <c r="K178" t="e">
        <f>IF(Schema!#REF!="","",Schema!#REF!)</f>
        <v>#REF!</v>
      </c>
      <c r="L178" t="e">
        <f>IF(Schema!#REF!="","",Schema!#REF!)</f>
        <v>#REF!</v>
      </c>
      <c r="M178" t="e">
        <f>IF(Schema!#REF!="","",Schema!#REF!)</f>
        <v>#REF!</v>
      </c>
      <c r="N178" t="e">
        <f>IF(Schema!#REF!="","",Schema!#REF!)</f>
        <v>#REF!</v>
      </c>
      <c r="O178" t="e">
        <f>IF(Schema!#REF!="","",Schema!#REF!)</f>
        <v>#REF!</v>
      </c>
    </row>
    <row r="179" spans="1:15" x14ac:dyDescent="0.2">
      <c r="A179" t="e">
        <f>Schema!#REF!&amp;Schema!#REF!&amp;Schema!#REF!&amp;Schema!#REF!</f>
        <v>#REF!</v>
      </c>
      <c r="B179" t="e">
        <f t="shared" si="18"/>
        <v>#REF!</v>
      </c>
      <c r="C179" s="76" t="e">
        <f>IF(A179="","",IF(LEN(Schema!#REF!)=2,1,IF(LEN(Schema!#REF!)=2,10,IF(LEN(Schema!#REF!)=2,100,0))))</f>
        <v>#REF!</v>
      </c>
      <c r="D179" s="76" t="e">
        <f t="shared" si="19"/>
        <v>#REF!</v>
      </c>
      <c r="E179" s="76" t="e">
        <f>IF(A179="","",SUM(Tabel2[[#This Row],[I1]:[I2]]))</f>
        <v>#REF!</v>
      </c>
      <c r="F179" s="77" t="e">
        <f t="shared" si="20"/>
        <v>#REF!</v>
      </c>
      <c r="G179" s="77" t="e">
        <f t="shared" si="21"/>
        <v>#REF!</v>
      </c>
      <c r="H179" s="77" t="e">
        <f t="shared" si="22"/>
        <v>#REF!</v>
      </c>
      <c r="I179" s="77" t="e">
        <f t="shared" si="23"/>
        <v>#REF!</v>
      </c>
      <c r="J179" t="e">
        <f>IF(C179="","",IF(LEN(Tabel2[[#This Row],[Entiteit of attribuut]])=2,"",Tabel2[[#This Row],[Entiteit]]&amp;"_"&amp;Tabel2[[#This Row],[Entiteit of attribuut]]))</f>
        <v>#REF!</v>
      </c>
      <c r="K179" t="e">
        <f>IF(Schema!#REF!="","",Schema!#REF!)</f>
        <v>#REF!</v>
      </c>
      <c r="L179" t="e">
        <f>IF(Schema!#REF!="","",Schema!#REF!)</f>
        <v>#REF!</v>
      </c>
      <c r="M179" t="e">
        <f>IF(Schema!#REF!="","",Schema!#REF!)</f>
        <v>#REF!</v>
      </c>
      <c r="N179" t="e">
        <f>IF(Schema!#REF!="","",Schema!#REF!)</f>
        <v>#REF!</v>
      </c>
      <c r="O179" t="e">
        <f>IF(Schema!#REF!="","",Schema!#REF!)</f>
        <v>#REF!</v>
      </c>
    </row>
    <row r="180" spans="1:15" x14ac:dyDescent="0.2">
      <c r="A180" t="e">
        <f>Schema!#REF!&amp;Schema!#REF!&amp;Schema!#REF!&amp;Schema!#REF!</f>
        <v>#REF!</v>
      </c>
      <c r="B180" t="e">
        <f t="shared" si="18"/>
        <v>#REF!</v>
      </c>
      <c r="C180" s="76" t="e">
        <f>IF(A180="","",IF(LEN(Schema!#REF!)=2,1,IF(LEN(Schema!#REF!)=2,10,IF(LEN(Schema!#REF!)=2,100,0))))</f>
        <v>#REF!</v>
      </c>
      <c r="D180" s="76" t="e">
        <f t="shared" si="19"/>
        <v>#REF!</v>
      </c>
      <c r="E180" s="76" t="e">
        <f>IF(A180="","",SUM(Tabel2[[#This Row],[I1]:[I2]]))</f>
        <v>#REF!</v>
      </c>
      <c r="F180" s="77" t="e">
        <f t="shared" si="20"/>
        <v>#REF!</v>
      </c>
      <c r="G180" s="77" t="e">
        <f t="shared" si="21"/>
        <v>#REF!</v>
      </c>
      <c r="H180" s="77" t="e">
        <f t="shared" si="22"/>
        <v>#REF!</v>
      </c>
      <c r="I180" s="77" t="e">
        <f t="shared" si="23"/>
        <v>#REF!</v>
      </c>
      <c r="J180" t="e">
        <f>IF(C180="","",IF(LEN(Tabel2[[#This Row],[Entiteit of attribuut]])=2,"",Tabel2[[#This Row],[Entiteit]]&amp;"_"&amp;Tabel2[[#This Row],[Entiteit of attribuut]]))</f>
        <v>#REF!</v>
      </c>
      <c r="K180" t="e">
        <f>IF(Schema!#REF!="","",Schema!#REF!)</f>
        <v>#REF!</v>
      </c>
      <c r="L180" t="e">
        <f>IF(Schema!#REF!="","",Schema!#REF!)</f>
        <v>#REF!</v>
      </c>
      <c r="M180" t="e">
        <f>IF(Schema!#REF!="","",Schema!#REF!)</f>
        <v>#REF!</v>
      </c>
      <c r="N180" t="e">
        <f>IF(Schema!#REF!="","",Schema!#REF!)</f>
        <v>#REF!</v>
      </c>
      <c r="O180" t="e">
        <f>IF(Schema!#REF!="","",Schema!#REF!)</f>
        <v>#REF!</v>
      </c>
    </row>
    <row r="181" spans="1:15" x14ac:dyDescent="0.2">
      <c r="A181" t="e">
        <f>Schema!#REF!&amp;Schema!#REF!&amp;Schema!#REF!&amp;Schema!#REF!</f>
        <v>#REF!</v>
      </c>
      <c r="B181" t="e">
        <f t="shared" si="18"/>
        <v>#REF!</v>
      </c>
      <c r="C181" s="76" t="e">
        <f>IF(A181="","",IF(LEN(Schema!#REF!)=2,1,IF(LEN(Schema!#REF!)=2,10,IF(LEN(Schema!#REF!)=2,100,0))))</f>
        <v>#REF!</v>
      </c>
      <c r="D181" s="76" t="e">
        <f t="shared" si="19"/>
        <v>#REF!</v>
      </c>
      <c r="E181" s="76" t="e">
        <f>IF(A181="","",SUM(Tabel2[[#This Row],[I1]:[I2]]))</f>
        <v>#REF!</v>
      </c>
      <c r="F181" s="77" t="e">
        <f t="shared" si="20"/>
        <v>#REF!</v>
      </c>
      <c r="G181" s="77" t="e">
        <f t="shared" si="21"/>
        <v>#REF!</v>
      </c>
      <c r="H181" s="77" t="e">
        <f t="shared" si="22"/>
        <v>#REF!</v>
      </c>
      <c r="I181" s="77" t="e">
        <f t="shared" si="23"/>
        <v>#REF!</v>
      </c>
      <c r="J181" t="e">
        <f>IF(C181="","",IF(LEN(Tabel2[[#This Row],[Entiteit of attribuut]])=2,"",Tabel2[[#This Row],[Entiteit]]&amp;"_"&amp;Tabel2[[#This Row],[Entiteit of attribuut]]))</f>
        <v>#REF!</v>
      </c>
      <c r="K181" t="e">
        <f>IF(Schema!#REF!="","",Schema!#REF!)</f>
        <v>#REF!</v>
      </c>
      <c r="L181" t="e">
        <f>IF(Schema!#REF!="","",Schema!#REF!)</f>
        <v>#REF!</v>
      </c>
      <c r="M181" t="e">
        <f>IF(Schema!#REF!="","",Schema!#REF!)</f>
        <v>#REF!</v>
      </c>
      <c r="N181" t="e">
        <f>IF(Schema!#REF!="","",Schema!#REF!)</f>
        <v>#REF!</v>
      </c>
      <c r="O181" t="e">
        <f>IF(Schema!#REF!="","",Schema!#REF!)</f>
        <v>#REF!</v>
      </c>
    </row>
    <row r="182" spans="1:15" x14ac:dyDescent="0.2">
      <c r="A182" t="e">
        <f>Schema!#REF!&amp;Schema!#REF!&amp;Schema!#REF!&amp;Schema!#REF!</f>
        <v>#REF!</v>
      </c>
      <c r="B182" t="e">
        <f t="shared" si="18"/>
        <v>#REF!</v>
      </c>
      <c r="C182" s="76" t="e">
        <f>IF(A182="","",IF(LEN(Schema!#REF!)=2,1,IF(LEN(Schema!#REF!)=2,10,IF(LEN(Schema!#REF!)=2,100,0))))</f>
        <v>#REF!</v>
      </c>
      <c r="D182" s="76" t="e">
        <f t="shared" si="19"/>
        <v>#REF!</v>
      </c>
      <c r="E182" s="76" t="e">
        <f>IF(A182="","",SUM(Tabel2[[#This Row],[I1]:[I2]]))</f>
        <v>#REF!</v>
      </c>
      <c r="F182" s="77" t="e">
        <f t="shared" si="20"/>
        <v>#REF!</v>
      </c>
      <c r="G182" s="77" t="e">
        <f t="shared" si="21"/>
        <v>#REF!</v>
      </c>
      <c r="H182" s="77" t="e">
        <f t="shared" si="22"/>
        <v>#REF!</v>
      </c>
      <c r="I182" s="77" t="e">
        <f t="shared" si="23"/>
        <v>#REF!</v>
      </c>
      <c r="J182" t="e">
        <f>IF(C182="","",IF(LEN(Tabel2[[#This Row],[Entiteit of attribuut]])=2,"",Tabel2[[#This Row],[Entiteit]]&amp;"_"&amp;Tabel2[[#This Row],[Entiteit of attribuut]]))</f>
        <v>#REF!</v>
      </c>
      <c r="K182" t="e">
        <f>IF(Schema!#REF!="","",Schema!#REF!)</f>
        <v>#REF!</v>
      </c>
      <c r="L182" t="e">
        <f>IF(Schema!#REF!="","",Schema!#REF!)</f>
        <v>#REF!</v>
      </c>
      <c r="M182" t="e">
        <f>IF(Schema!#REF!="","",Schema!#REF!)</f>
        <v>#REF!</v>
      </c>
      <c r="N182" t="e">
        <f>IF(Schema!#REF!="","",Schema!#REF!)</f>
        <v>#REF!</v>
      </c>
      <c r="O182" t="e">
        <f>IF(Schema!#REF!="","",Schema!#REF!)</f>
        <v>#REF!</v>
      </c>
    </row>
    <row r="183" spans="1:15" x14ac:dyDescent="0.2">
      <c r="A183" t="e">
        <f>Schema!#REF!&amp;Schema!#REF!&amp;Schema!#REF!&amp;Schema!#REF!</f>
        <v>#REF!</v>
      </c>
      <c r="B183" t="e">
        <f t="shared" si="18"/>
        <v>#REF!</v>
      </c>
      <c r="C183" s="76" t="e">
        <f>IF(A183="","",IF(LEN(Schema!#REF!)=2,1,IF(LEN(Schema!#REF!)=2,10,IF(LEN(Schema!#REF!)=2,100,0))))</f>
        <v>#REF!</v>
      </c>
      <c r="D183" s="76" t="e">
        <f t="shared" si="19"/>
        <v>#REF!</v>
      </c>
      <c r="E183" s="76" t="e">
        <f>IF(A183="","",SUM(Tabel2[[#This Row],[I1]:[I2]]))</f>
        <v>#REF!</v>
      </c>
      <c r="F183" s="77" t="e">
        <f t="shared" si="20"/>
        <v>#REF!</v>
      </c>
      <c r="G183" s="77" t="e">
        <f t="shared" si="21"/>
        <v>#REF!</v>
      </c>
      <c r="H183" s="77" t="e">
        <f t="shared" si="22"/>
        <v>#REF!</v>
      </c>
      <c r="I183" s="77" t="e">
        <f t="shared" si="23"/>
        <v>#REF!</v>
      </c>
      <c r="J183" t="e">
        <f>IF(C183="","",IF(LEN(Tabel2[[#This Row],[Entiteit of attribuut]])=2,"",Tabel2[[#This Row],[Entiteit]]&amp;"_"&amp;Tabel2[[#This Row],[Entiteit of attribuut]]))</f>
        <v>#REF!</v>
      </c>
      <c r="K183" t="e">
        <f>IF(Schema!#REF!="","",Schema!#REF!)</f>
        <v>#REF!</v>
      </c>
      <c r="L183" t="e">
        <f>IF(Schema!#REF!="","",Schema!#REF!)</f>
        <v>#REF!</v>
      </c>
      <c r="M183" t="e">
        <f>IF(Schema!#REF!="","",Schema!#REF!)</f>
        <v>#REF!</v>
      </c>
      <c r="N183" t="e">
        <f>IF(Schema!#REF!="","",Schema!#REF!)</f>
        <v>#REF!</v>
      </c>
      <c r="O183" t="e">
        <f>IF(Schema!#REF!="","",Schema!#REF!)</f>
        <v>#REF!</v>
      </c>
    </row>
    <row r="184" spans="1:15" x14ac:dyDescent="0.2">
      <c r="A184" t="e">
        <f>Schema!#REF!&amp;Schema!#REF!&amp;Schema!#REF!&amp;Schema!#REF!</f>
        <v>#REF!</v>
      </c>
      <c r="B184" t="e">
        <f t="shared" si="18"/>
        <v>#REF!</v>
      </c>
      <c r="C184" s="76" t="e">
        <f>IF(A184="","",IF(LEN(Schema!#REF!)=2,1,IF(LEN(Schema!#REF!)=2,10,IF(LEN(Schema!#REF!)=2,100,0))))</f>
        <v>#REF!</v>
      </c>
      <c r="D184" s="76" t="e">
        <f t="shared" si="19"/>
        <v>#REF!</v>
      </c>
      <c r="E184" s="76" t="e">
        <f>IF(A184="","",SUM(Tabel2[[#This Row],[I1]:[I2]]))</f>
        <v>#REF!</v>
      </c>
      <c r="F184" s="77" t="e">
        <f t="shared" si="20"/>
        <v>#REF!</v>
      </c>
      <c r="G184" s="77" t="e">
        <f t="shared" si="21"/>
        <v>#REF!</v>
      </c>
      <c r="H184" s="77" t="e">
        <f t="shared" si="22"/>
        <v>#REF!</v>
      </c>
      <c r="I184" s="77" t="e">
        <f t="shared" si="23"/>
        <v>#REF!</v>
      </c>
      <c r="J184" t="e">
        <f>IF(C184="","",IF(LEN(Tabel2[[#This Row],[Entiteit of attribuut]])=2,"",Tabel2[[#This Row],[Entiteit]]&amp;"_"&amp;Tabel2[[#This Row],[Entiteit of attribuut]]))</f>
        <v>#REF!</v>
      </c>
      <c r="K184" t="e">
        <f>IF(Schema!#REF!="","",Schema!#REF!)</f>
        <v>#REF!</v>
      </c>
      <c r="L184" t="e">
        <f>IF(Schema!#REF!="","",Schema!#REF!)</f>
        <v>#REF!</v>
      </c>
      <c r="M184" t="e">
        <f>IF(Schema!#REF!="","",Schema!#REF!)</f>
        <v>#REF!</v>
      </c>
      <c r="N184" t="e">
        <f>IF(Schema!#REF!="","",Schema!#REF!)</f>
        <v>#REF!</v>
      </c>
      <c r="O184" t="e">
        <f>IF(Schema!#REF!="","",Schema!#REF!)</f>
        <v>#REF!</v>
      </c>
    </row>
    <row r="185" spans="1:15" x14ac:dyDescent="0.2">
      <c r="A185" t="e">
        <f>Schema!#REF!&amp;Schema!#REF!&amp;Schema!#REF!&amp;Schema!#REF!</f>
        <v>#REF!</v>
      </c>
      <c r="B185" t="e">
        <f t="shared" si="18"/>
        <v>#REF!</v>
      </c>
      <c r="C185" s="76" t="e">
        <f>IF(A185="","",IF(LEN(Schema!#REF!)=2,1,IF(LEN(Schema!#REF!)=2,10,IF(LEN(Schema!#REF!)=2,100,0))))</f>
        <v>#REF!</v>
      </c>
      <c r="D185" s="76" t="e">
        <f t="shared" si="19"/>
        <v>#REF!</v>
      </c>
      <c r="E185" s="76" t="e">
        <f>IF(A185="","",SUM(Tabel2[[#This Row],[I1]:[I2]]))</f>
        <v>#REF!</v>
      </c>
      <c r="F185" s="77" t="e">
        <f t="shared" si="20"/>
        <v>#REF!</v>
      </c>
      <c r="G185" s="77" t="e">
        <f t="shared" si="21"/>
        <v>#REF!</v>
      </c>
      <c r="H185" s="77" t="e">
        <f t="shared" si="22"/>
        <v>#REF!</v>
      </c>
      <c r="I185" s="77" t="e">
        <f t="shared" si="23"/>
        <v>#REF!</v>
      </c>
      <c r="J185" t="e">
        <f>IF(C185="","",IF(LEN(Tabel2[[#This Row],[Entiteit of attribuut]])=2,"",Tabel2[[#This Row],[Entiteit]]&amp;"_"&amp;Tabel2[[#This Row],[Entiteit of attribuut]]))</f>
        <v>#REF!</v>
      </c>
      <c r="K185" t="e">
        <f>IF(Schema!#REF!="","",Schema!#REF!)</f>
        <v>#REF!</v>
      </c>
      <c r="L185" t="e">
        <f>IF(Schema!#REF!="","",Schema!#REF!)</f>
        <v>#REF!</v>
      </c>
      <c r="M185" t="e">
        <f>IF(Schema!#REF!="","",Schema!#REF!)</f>
        <v>#REF!</v>
      </c>
      <c r="N185" t="e">
        <f>IF(Schema!#REF!="","",Schema!#REF!)</f>
        <v>#REF!</v>
      </c>
      <c r="O185" t="e">
        <f>IF(Schema!#REF!="","",Schema!#REF!)</f>
        <v>#REF!</v>
      </c>
    </row>
    <row r="186" spans="1:15" x14ac:dyDescent="0.2">
      <c r="A186" t="e">
        <f>Schema!#REF!&amp;Schema!#REF!&amp;Schema!#REF!&amp;Schema!#REF!</f>
        <v>#REF!</v>
      </c>
      <c r="B186" t="e">
        <f t="shared" si="18"/>
        <v>#REF!</v>
      </c>
      <c r="C186" s="76" t="e">
        <f>IF(A186="","",IF(LEN(Schema!#REF!)=2,1,IF(LEN(Schema!#REF!)=2,10,IF(LEN(Schema!#REF!)=2,100,0))))</f>
        <v>#REF!</v>
      </c>
      <c r="D186" s="76" t="e">
        <f t="shared" si="19"/>
        <v>#REF!</v>
      </c>
      <c r="E186" s="76" t="e">
        <f>IF(A186="","",SUM(Tabel2[[#This Row],[I1]:[I2]]))</f>
        <v>#REF!</v>
      </c>
      <c r="F186" s="77" t="e">
        <f t="shared" si="20"/>
        <v>#REF!</v>
      </c>
      <c r="G186" s="77" t="e">
        <f t="shared" si="21"/>
        <v>#REF!</v>
      </c>
      <c r="H186" s="77" t="e">
        <f t="shared" si="22"/>
        <v>#REF!</v>
      </c>
      <c r="I186" s="77" t="e">
        <f t="shared" si="23"/>
        <v>#REF!</v>
      </c>
      <c r="J186" t="e">
        <f>IF(C186="","",IF(LEN(Tabel2[[#This Row],[Entiteit of attribuut]])=2,"",Tabel2[[#This Row],[Entiteit]]&amp;"_"&amp;Tabel2[[#This Row],[Entiteit of attribuut]]))</f>
        <v>#REF!</v>
      </c>
      <c r="K186" t="e">
        <f>IF(Schema!#REF!="","",Schema!#REF!)</f>
        <v>#REF!</v>
      </c>
      <c r="L186" t="e">
        <f>IF(Schema!#REF!="","",Schema!#REF!)</f>
        <v>#REF!</v>
      </c>
      <c r="M186" t="e">
        <f>IF(Schema!#REF!="","",Schema!#REF!)</f>
        <v>#REF!</v>
      </c>
      <c r="N186" t="e">
        <f>IF(Schema!#REF!="","",Schema!#REF!)</f>
        <v>#REF!</v>
      </c>
      <c r="O186" t="e">
        <f>IF(Schema!#REF!="","",Schema!#REF!)</f>
        <v>#REF!</v>
      </c>
    </row>
    <row r="187" spans="1:15" x14ac:dyDescent="0.2">
      <c r="A187" t="e">
        <f>Schema!#REF!&amp;Schema!#REF!&amp;Schema!#REF!&amp;Schema!#REF!</f>
        <v>#REF!</v>
      </c>
      <c r="B187" t="e">
        <f t="shared" si="18"/>
        <v>#REF!</v>
      </c>
      <c r="C187" s="76" t="e">
        <f>IF(A187="","",IF(LEN(Schema!#REF!)=2,1,IF(LEN(Schema!#REF!)=2,10,IF(LEN(Schema!#REF!)=2,100,0))))</f>
        <v>#REF!</v>
      </c>
      <c r="D187" s="76" t="e">
        <f t="shared" si="19"/>
        <v>#REF!</v>
      </c>
      <c r="E187" s="76" t="e">
        <f>IF(A187="","",SUM(Tabel2[[#This Row],[I1]:[I2]]))</f>
        <v>#REF!</v>
      </c>
      <c r="F187" s="77" t="e">
        <f t="shared" si="20"/>
        <v>#REF!</v>
      </c>
      <c r="G187" s="77" t="e">
        <f t="shared" si="21"/>
        <v>#REF!</v>
      </c>
      <c r="H187" s="77" t="e">
        <f t="shared" si="22"/>
        <v>#REF!</v>
      </c>
      <c r="I187" s="77" t="e">
        <f t="shared" si="23"/>
        <v>#REF!</v>
      </c>
      <c r="J187" t="e">
        <f>IF(C187="","",IF(LEN(Tabel2[[#This Row],[Entiteit of attribuut]])=2,"",Tabel2[[#This Row],[Entiteit]]&amp;"_"&amp;Tabel2[[#This Row],[Entiteit of attribuut]]))</f>
        <v>#REF!</v>
      </c>
      <c r="K187" t="e">
        <f>IF(Schema!#REF!="","",Schema!#REF!)</f>
        <v>#REF!</v>
      </c>
      <c r="L187" t="e">
        <f>IF(Schema!#REF!="","",Schema!#REF!)</f>
        <v>#REF!</v>
      </c>
      <c r="M187" t="e">
        <f>IF(Schema!#REF!="","",Schema!#REF!)</f>
        <v>#REF!</v>
      </c>
      <c r="N187" t="e">
        <f>IF(Schema!#REF!="","",Schema!#REF!)</f>
        <v>#REF!</v>
      </c>
      <c r="O187" t="e">
        <f>IF(Schema!#REF!="","",Schema!#REF!)</f>
        <v>#REF!</v>
      </c>
    </row>
    <row r="188" spans="1:15" x14ac:dyDescent="0.2">
      <c r="A188" t="e">
        <f>Schema!#REF!&amp;Schema!#REF!&amp;Schema!#REF!&amp;Schema!#REF!</f>
        <v>#REF!</v>
      </c>
      <c r="B188" t="e">
        <f t="shared" si="18"/>
        <v>#REF!</v>
      </c>
      <c r="C188" s="76" t="e">
        <f>IF(A188="","",IF(LEN(Schema!#REF!)=2,1,IF(LEN(Schema!#REF!)=2,10,IF(LEN(Schema!#REF!)=2,100,0))))</f>
        <v>#REF!</v>
      </c>
      <c r="D188" s="76" t="e">
        <f t="shared" si="19"/>
        <v>#REF!</v>
      </c>
      <c r="E188" s="76" t="e">
        <f>IF(A188="","",SUM(Tabel2[[#This Row],[I1]:[I2]]))</f>
        <v>#REF!</v>
      </c>
      <c r="F188" s="77" t="e">
        <f t="shared" si="20"/>
        <v>#REF!</v>
      </c>
      <c r="G188" s="77" t="e">
        <f t="shared" si="21"/>
        <v>#REF!</v>
      </c>
      <c r="H188" s="77" t="e">
        <f t="shared" si="22"/>
        <v>#REF!</v>
      </c>
      <c r="I188" s="77" t="e">
        <f t="shared" si="23"/>
        <v>#REF!</v>
      </c>
      <c r="J188" t="e">
        <f>IF(C188="","",IF(LEN(Tabel2[[#This Row],[Entiteit of attribuut]])=2,"",Tabel2[[#This Row],[Entiteit]]&amp;"_"&amp;Tabel2[[#This Row],[Entiteit of attribuut]]))</f>
        <v>#REF!</v>
      </c>
      <c r="K188" t="e">
        <f>IF(Schema!#REF!="","",Schema!#REF!)</f>
        <v>#REF!</v>
      </c>
      <c r="L188" t="e">
        <f>IF(Schema!#REF!="","",Schema!#REF!)</f>
        <v>#REF!</v>
      </c>
      <c r="M188" t="e">
        <f>IF(Schema!#REF!="","",Schema!#REF!)</f>
        <v>#REF!</v>
      </c>
      <c r="N188" t="e">
        <f>IF(Schema!#REF!="","",Schema!#REF!)</f>
        <v>#REF!</v>
      </c>
      <c r="O188" t="e">
        <f>IF(Schema!#REF!="","",Schema!#REF!)</f>
        <v>#REF!</v>
      </c>
    </row>
    <row r="189" spans="1:15" x14ac:dyDescent="0.2">
      <c r="A189" t="e">
        <f>Schema!#REF!&amp;Schema!#REF!&amp;Schema!#REF!&amp;Schema!#REF!</f>
        <v>#REF!</v>
      </c>
      <c r="B189" t="e">
        <f t="shared" si="18"/>
        <v>#REF!</v>
      </c>
      <c r="C189" s="76" t="e">
        <f>IF(A189="","",IF(LEN(Schema!#REF!)=2,1,IF(LEN(Schema!#REF!)=2,10,IF(LEN(Schema!#REF!)=2,100,0))))</f>
        <v>#REF!</v>
      </c>
      <c r="D189" s="76" t="e">
        <f t="shared" si="19"/>
        <v>#REF!</v>
      </c>
      <c r="E189" s="76" t="e">
        <f>IF(A189="","",SUM(Tabel2[[#This Row],[I1]:[I2]]))</f>
        <v>#REF!</v>
      </c>
      <c r="F189" s="77" t="e">
        <f t="shared" si="20"/>
        <v>#REF!</v>
      </c>
      <c r="G189" s="77" t="e">
        <f t="shared" si="21"/>
        <v>#REF!</v>
      </c>
      <c r="H189" s="77" t="e">
        <f t="shared" si="22"/>
        <v>#REF!</v>
      </c>
      <c r="I189" s="77" t="e">
        <f t="shared" si="23"/>
        <v>#REF!</v>
      </c>
      <c r="J189" t="e">
        <f>IF(C189="","",IF(LEN(Tabel2[[#This Row],[Entiteit of attribuut]])=2,"",Tabel2[[#This Row],[Entiteit]]&amp;"_"&amp;Tabel2[[#This Row],[Entiteit of attribuut]]))</f>
        <v>#REF!</v>
      </c>
      <c r="K189" t="e">
        <f>IF(Schema!#REF!="","",Schema!#REF!)</f>
        <v>#REF!</v>
      </c>
      <c r="L189" t="e">
        <f>IF(Schema!#REF!="","",Schema!#REF!)</f>
        <v>#REF!</v>
      </c>
      <c r="M189" t="e">
        <f>IF(Schema!#REF!="","",Schema!#REF!)</f>
        <v>#REF!</v>
      </c>
      <c r="N189" t="e">
        <f>IF(Schema!#REF!="","",Schema!#REF!)</f>
        <v>#REF!</v>
      </c>
      <c r="O189" t="e">
        <f>IF(Schema!#REF!="","",Schema!#REF!)</f>
        <v>#REF!</v>
      </c>
    </row>
    <row r="190" spans="1:15" x14ac:dyDescent="0.2">
      <c r="A190" t="e">
        <f>Schema!#REF!&amp;Schema!#REF!&amp;Schema!#REF!&amp;Schema!#REF!</f>
        <v>#REF!</v>
      </c>
      <c r="B190" t="e">
        <f t="shared" si="18"/>
        <v>#REF!</v>
      </c>
      <c r="C190" s="76" t="e">
        <f>IF(A190="","",IF(LEN(Schema!#REF!)=2,1,IF(LEN(Schema!#REF!)=2,10,IF(LEN(Schema!#REF!)=2,100,0))))</f>
        <v>#REF!</v>
      </c>
      <c r="D190" s="76" t="e">
        <f t="shared" si="19"/>
        <v>#REF!</v>
      </c>
      <c r="E190" s="76" t="e">
        <f>IF(A190="","",SUM(Tabel2[[#This Row],[I1]:[I2]]))</f>
        <v>#REF!</v>
      </c>
      <c r="F190" s="77" t="e">
        <f t="shared" si="20"/>
        <v>#REF!</v>
      </c>
      <c r="G190" s="77" t="e">
        <f t="shared" si="21"/>
        <v>#REF!</v>
      </c>
      <c r="H190" s="77" t="e">
        <f t="shared" si="22"/>
        <v>#REF!</v>
      </c>
      <c r="I190" s="77" t="e">
        <f t="shared" si="23"/>
        <v>#REF!</v>
      </c>
      <c r="J190" t="e">
        <f>IF(C190="","",IF(LEN(Tabel2[[#This Row],[Entiteit of attribuut]])=2,"",Tabel2[[#This Row],[Entiteit]]&amp;"_"&amp;Tabel2[[#This Row],[Entiteit of attribuut]]))</f>
        <v>#REF!</v>
      </c>
      <c r="K190" t="e">
        <f>IF(Schema!#REF!="","",Schema!#REF!)</f>
        <v>#REF!</v>
      </c>
      <c r="L190" t="e">
        <f>IF(Schema!#REF!="","",Schema!#REF!)</f>
        <v>#REF!</v>
      </c>
      <c r="M190" t="e">
        <f>IF(Schema!#REF!="","",Schema!#REF!)</f>
        <v>#REF!</v>
      </c>
      <c r="N190" t="e">
        <f>IF(Schema!#REF!="","",Schema!#REF!)</f>
        <v>#REF!</v>
      </c>
      <c r="O190" t="e">
        <f>IF(Schema!#REF!="","",Schema!#REF!)</f>
        <v>#REF!</v>
      </c>
    </row>
    <row r="191" spans="1:15" x14ac:dyDescent="0.2">
      <c r="A191" t="e">
        <f>Schema!#REF!&amp;Schema!#REF!&amp;Schema!#REF!&amp;Schema!#REF!</f>
        <v>#REF!</v>
      </c>
      <c r="B191" t="e">
        <f t="shared" si="18"/>
        <v>#REF!</v>
      </c>
      <c r="C191" s="76" t="e">
        <f>IF(A191="","",IF(LEN(Schema!#REF!)=2,1,IF(LEN(Schema!#REF!)=2,10,IF(LEN(Schema!#REF!)=2,100,0))))</f>
        <v>#REF!</v>
      </c>
      <c r="D191" s="76" t="e">
        <f t="shared" si="19"/>
        <v>#REF!</v>
      </c>
      <c r="E191" s="76" t="e">
        <f>IF(A191="","",SUM(Tabel2[[#This Row],[I1]:[I2]]))</f>
        <v>#REF!</v>
      </c>
      <c r="F191" s="77" t="e">
        <f t="shared" si="20"/>
        <v>#REF!</v>
      </c>
      <c r="G191" s="77" t="e">
        <f t="shared" si="21"/>
        <v>#REF!</v>
      </c>
      <c r="H191" s="77" t="e">
        <f t="shared" si="22"/>
        <v>#REF!</v>
      </c>
      <c r="I191" s="77" t="e">
        <f t="shared" si="23"/>
        <v>#REF!</v>
      </c>
      <c r="J191" t="e">
        <f>IF(C191="","",IF(LEN(Tabel2[[#This Row],[Entiteit of attribuut]])=2,"",Tabel2[[#This Row],[Entiteit]]&amp;"_"&amp;Tabel2[[#This Row],[Entiteit of attribuut]]))</f>
        <v>#REF!</v>
      </c>
      <c r="K191" t="e">
        <f>IF(Schema!#REF!="","",Schema!#REF!)</f>
        <v>#REF!</v>
      </c>
      <c r="L191" t="e">
        <f>IF(Schema!#REF!="","",Schema!#REF!)</f>
        <v>#REF!</v>
      </c>
      <c r="M191" t="e">
        <f>IF(Schema!#REF!="","",Schema!#REF!)</f>
        <v>#REF!</v>
      </c>
      <c r="N191" t="e">
        <f>IF(Schema!#REF!="","",Schema!#REF!)</f>
        <v>#REF!</v>
      </c>
      <c r="O191" t="e">
        <f>IF(Schema!#REF!="","",Schema!#REF!)</f>
        <v>#REF!</v>
      </c>
    </row>
    <row r="192" spans="1:15" x14ac:dyDescent="0.2">
      <c r="A192" t="e">
        <f>Schema!#REF!&amp;Schema!#REF!&amp;Schema!#REF!&amp;Schema!#REF!</f>
        <v>#REF!</v>
      </c>
      <c r="B192" t="e">
        <f t="shared" si="18"/>
        <v>#REF!</v>
      </c>
      <c r="C192" s="76" t="e">
        <f>IF(A192="","",IF(LEN(Schema!#REF!)=2,1,IF(LEN(Schema!#REF!)=2,10,IF(LEN(Schema!#REF!)=2,100,0))))</f>
        <v>#REF!</v>
      </c>
      <c r="D192" s="76" t="e">
        <f t="shared" si="19"/>
        <v>#REF!</v>
      </c>
      <c r="E192" s="76" t="e">
        <f>IF(A192="","",SUM(Tabel2[[#This Row],[I1]:[I2]]))</f>
        <v>#REF!</v>
      </c>
      <c r="F192" s="77" t="e">
        <f t="shared" si="20"/>
        <v>#REF!</v>
      </c>
      <c r="G192" s="77" t="e">
        <f t="shared" si="21"/>
        <v>#REF!</v>
      </c>
      <c r="H192" s="77" t="e">
        <f t="shared" si="22"/>
        <v>#REF!</v>
      </c>
      <c r="I192" s="77" t="e">
        <f t="shared" si="23"/>
        <v>#REF!</v>
      </c>
      <c r="J192" t="e">
        <f>IF(C192="","",IF(LEN(Tabel2[[#This Row],[Entiteit of attribuut]])=2,"",Tabel2[[#This Row],[Entiteit]]&amp;"_"&amp;Tabel2[[#This Row],[Entiteit of attribuut]]))</f>
        <v>#REF!</v>
      </c>
      <c r="K192" t="e">
        <f>IF(Schema!#REF!="","",Schema!#REF!)</f>
        <v>#REF!</v>
      </c>
      <c r="L192" t="e">
        <f>IF(Schema!#REF!="","",Schema!#REF!)</f>
        <v>#REF!</v>
      </c>
      <c r="M192" t="e">
        <f>IF(Schema!#REF!="","",Schema!#REF!)</f>
        <v>#REF!</v>
      </c>
      <c r="N192" t="e">
        <f>IF(Schema!#REF!="","",Schema!#REF!)</f>
        <v>#REF!</v>
      </c>
      <c r="O192" t="e">
        <f>IF(Schema!#REF!="","",Schema!#REF!)</f>
        <v>#REF!</v>
      </c>
    </row>
    <row r="193" spans="1:15" x14ac:dyDescent="0.2">
      <c r="A193" t="e">
        <f>Schema!#REF!&amp;Schema!#REF!&amp;Schema!#REF!&amp;Schema!#REF!</f>
        <v>#REF!</v>
      </c>
      <c r="B193" t="e">
        <f t="shared" si="18"/>
        <v>#REF!</v>
      </c>
      <c r="C193" s="76" t="e">
        <f>IF(A193="","",IF(LEN(Schema!#REF!)=2,1,IF(LEN(Schema!#REF!)=2,10,IF(LEN(Schema!#REF!)=2,100,0))))</f>
        <v>#REF!</v>
      </c>
      <c r="D193" s="76" t="e">
        <f t="shared" si="19"/>
        <v>#REF!</v>
      </c>
      <c r="E193" s="76" t="e">
        <f>IF(A193="","",SUM(Tabel2[[#This Row],[I1]:[I2]]))</f>
        <v>#REF!</v>
      </c>
      <c r="F193" s="77" t="e">
        <f t="shared" si="20"/>
        <v>#REF!</v>
      </c>
      <c r="G193" s="77" t="e">
        <f t="shared" si="21"/>
        <v>#REF!</v>
      </c>
      <c r="H193" s="77" t="e">
        <f t="shared" si="22"/>
        <v>#REF!</v>
      </c>
      <c r="I193" s="77" t="e">
        <f t="shared" si="23"/>
        <v>#REF!</v>
      </c>
      <c r="J193" t="e">
        <f>IF(C193="","",IF(LEN(Tabel2[[#This Row],[Entiteit of attribuut]])=2,"",Tabel2[[#This Row],[Entiteit]]&amp;"_"&amp;Tabel2[[#This Row],[Entiteit of attribuut]]))</f>
        <v>#REF!</v>
      </c>
      <c r="K193" t="e">
        <f>IF(Schema!#REF!="","",Schema!#REF!)</f>
        <v>#REF!</v>
      </c>
      <c r="L193" t="e">
        <f>IF(Schema!#REF!="","",Schema!#REF!)</f>
        <v>#REF!</v>
      </c>
      <c r="M193" t="e">
        <f>IF(Schema!#REF!="","",Schema!#REF!)</f>
        <v>#REF!</v>
      </c>
      <c r="N193" t="e">
        <f>IF(Schema!#REF!="","",Schema!#REF!)</f>
        <v>#REF!</v>
      </c>
      <c r="O193" t="e">
        <f>IF(Schema!#REF!="","",Schema!#REF!)</f>
        <v>#REF!</v>
      </c>
    </row>
    <row r="194" spans="1:15" x14ac:dyDescent="0.2">
      <c r="A194" t="e">
        <f>Schema!#REF!&amp;Schema!#REF!&amp;Schema!#REF!&amp;Schema!#REF!</f>
        <v>#REF!</v>
      </c>
      <c r="B194" t="e">
        <f t="shared" si="18"/>
        <v>#REF!</v>
      </c>
      <c r="C194" s="76" t="e">
        <f>IF(A194="","",IF(LEN(Schema!#REF!)=2,1,IF(LEN(Schema!#REF!)=2,10,IF(LEN(Schema!#REF!)=2,100,0))))</f>
        <v>#REF!</v>
      </c>
      <c r="D194" s="76" t="e">
        <f t="shared" si="19"/>
        <v>#REF!</v>
      </c>
      <c r="E194" s="76" t="e">
        <f>IF(A194="","",SUM(Tabel2[[#This Row],[I1]:[I2]]))</f>
        <v>#REF!</v>
      </c>
      <c r="F194" s="77" t="e">
        <f t="shared" si="20"/>
        <v>#REF!</v>
      </c>
      <c r="G194" s="77" t="e">
        <f t="shared" si="21"/>
        <v>#REF!</v>
      </c>
      <c r="H194" s="77" t="e">
        <f t="shared" si="22"/>
        <v>#REF!</v>
      </c>
      <c r="I194" s="77" t="e">
        <f t="shared" si="23"/>
        <v>#REF!</v>
      </c>
      <c r="J194" t="e">
        <f>IF(C194="","",IF(LEN(Tabel2[[#This Row],[Entiteit of attribuut]])=2,"",Tabel2[[#This Row],[Entiteit]]&amp;"_"&amp;Tabel2[[#This Row],[Entiteit of attribuut]]))</f>
        <v>#REF!</v>
      </c>
      <c r="K194" t="e">
        <f>IF(Schema!#REF!="","",Schema!#REF!)</f>
        <v>#REF!</v>
      </c>
      <c r="L194" t="e">
        <f>IF(Schema!#REF!="","",Schema!#REF!)</f>
        <v>#REF!</v>
      </c>
      <c r="M194" t="e">
        <f>IF(Schema!#REF!="","",Schema!#REF!)</f>
        <v>#REF!</v>
      </c>
      <c r="N194" t="e">
        <f>IF(Schema!#REF!="","",Schema!#REF!)</f>
        <v>#REF!</v>
      </c>
      <c r="O194" t="e">
        <f>IF(Schema!#REF!="","",Schema!#REF!)</f>
        <v>#REF!</v>
      </c>
    </row>
    <row r="195" spans="1:15" x14ac:dyDescent="0.2">
      <c r="A195" t="e">
        <f>Schema!#REF!&amp;Schema!#REF!&amp;Schema!#REF!&amp;Schema!#REF!</f>
        <v>#REF!</v>
      </c>
      <c r="B195" t="e">
        <f t="shared" ref="B195:B258" si="24">IF(LEN(A195)=2,A195,IF(A195="","Leeg",B194))</f>
        <v>#REF!</v>
      </c>
      <c r="C195" s="76" t="e">
        <f>IF(A195="","",IF(LEN(Schema!#REF!)=2,1,IF(LEN(Schema!#REF!)=2,10,IF(LEN(Schema!#REF!)=2,100,0))))</f>
        <v>#REF!</v>
      </c>
      <c r="D195" s="76" t="e">
        <f t="shared" ref="D195:D258" si="25">IF(C195=0,D194,C195)</f>
        <v>#REF!</v>
      </c>
      <c r="E195" s="76" t="e">
        <f>IF(A195="","",SUM(Tabel2[[#This Row],[I1]:[I2]]))</f>
        <v>#REF!</v>
      </c>
      <c r="F195" s="77" t="e">
        <f t="shared" ref="F195:F258" si="26">IF(A195="","",IF(C195=1,B195,F194))</f>
        <v>#REF!</v>
      </c>
      <c r="G195" s="77" t="e">
        <f t="shared" ref="G195:G258" si="27">IF(C195=10,A195,IF(OR(C195=0,C195=100),G194,""))</f>
        <v>#REF!</v>
      </c>
      <c r="H195" s="77" t="e">
        <f t="shared" ref="H195:H258" si="28">IF(E195=200,B195,IF(C195=0,H194,""))</f>
        <v>#REF!</v>
      </c>
      <c r="I195" s="77" t="e">
        <f t="shared" ref="I195:I258" si="29">IF(C195="","",IF(OR(E195=1,E195=10,E195=100),I194,IF(E195=2,F195,IF(E195=20,F195&amp;"/"&amp;G195,IF(E195=200,F195&amp;"/"&amp;G195&amp;"/"&amp;H195)))))</f>
        <v>#REF!</v>
      </c>
      <c r="J195" t="e">
        <f>IF(C195="","",IF(LEN(Tabel2[[#This Row],[Entiteit of attribuut]])=2,"",Tabel2[[#This Row],[Entiteit]]&amp;"_"&amp;Tabel2[[#This Row],[Entiteit of attribuut]]))</f>
        <v>#REF!</v>
      </c>
      <c r="K195" t="e">
        <f>IF(Schema!#REF!="","",Schema!#REF!)</f>
        <v>#REF!</v>
      </c>
      <c r="L195" t="e">
        <f>IF(Schema!#REF!="","",Schema!#REF!)</f>
        <v>#REF!</v>
      </c>
      <c r="M195" t="e">
        <f>IF(Schema!#REF!="","",Schema!#REF!)</f>
        <v>#REF!</v>
      </c>
      <c r="N195" t="e">
        <f>IF(Schema!#REF!="","",Schema!#REF!)</f>
        <v>#REF!</v>
      </c>
      <c r="O195" t="e">
        <f>IF(Schema!#REF!="","",Schema!#REF!)</f>
        <v>#REF!</v>
      </c>
    </row>
    <row r="196" spans="1:15" x14ac:dyDescent="0.2">
      <c r="A196" t="e">
        <f>Schema!#REF!&amp;Schema!#REF!&amp;Schema!#REF!&amp;Schema!#REF!</f>
        <v>#REF!</v>
      </c>
      <c r="B196" t="e">
        <f t="shared" si="24"/>
        <v>#REF!</v>
      </c>
      <c r="C196" s="76" t="e">
        <f>IF(A196="","",IF(LEN(Schema!#REF!)=2,1,IF(LEN(Schema!#REF!)=2,10,IF(LEN(Schema!#REF!)=2,100,0))))</f>
        <v>#REF!</v>
      </c>
      <c r="D196" s="76" t="e">
        <f t="shared" si="25"/>
        <v>#REF!</v>
      </c>
      <c r="E196" s="76" t="e">
        <f>IF(A196="","",SUM(Tabel2[[#This Row],[I1]:[I2]]))</f>
        <v>#REF!</v>
      </c>
      <c r="F196" s="77" t="e">
        <f t="shared" si="26"/>
        <v>#REF!</v>
      </c>
      <c r="G196" s="77" t="e">
        <f t="shared" si="27"/>
        <v>#REF!</v>
      </c>
      <c r="H196" s="77" t="e">
        <f t="shared" si="28"/>
        <v>#REF!</v>
      </c>
      <c r="I196" s="77" t="e">
        <f t="shared" si="29"/>
        <v>#REF!</v>
      </c>
      <c r="J196" t="e">
        <f>IF(C196="","",IF(LEN(Tabel2[[#This Row],[Entiteit of attribuut]])=2,"",Tabel2[[#This Row],[Entiteit]]&amp;"_"&amp;Tabel2[[#This Row],[Entiteit of attribuut]]))</f>
        <v>#REF!</v>
      </c>
      <c r="K196" t="e">
        <f>IF(Schema!#REF!="","",Schema!#REF!)</f>
        <v>#REF!</v>
      </c>
      <c r="L196" t="e">
        <f>IF(Schema!#REF!="","",Schema!#REF!)</f>
        <v>#REF!</v>
      </c>
      <c r="M196" t="e">
        <f>IF(Schema!#REF!="","",Schema!#REF!)</f>
        <v>#REF!</v>
      </c>
      <c r="N196" t="e">
        <f>IF(Schema!#REF!="","",Schema!#REF!)</f>
        <v>#REF!</v>
      </c>
      <c r="O196" t="e">
        <f>IF(Schema!#REF!="","",Schema!#REF!)</f>
        <v>#REF!</v>
      </c>
    </row>
    <row r="197" spans="1:15" x14ac:dyDescent="0.2">
      <c r="A197" t="e">
        <f>Schema!#REF!&amp;Schema!#REF!&amp;Schema!#REF!&amp;Schema!#REF!</f>
        <v>#REF!</v>
      </c>
      <c r="B197" t="e">
        <f t="shared" si="24"/>
        <v>#REF!</v>
      </c>
      <c r="C197" s="76" t="e">
        <f>IF(A197="","",IF(LEN(Schema!#REF!)=2,1,IF(LEN(Schema!#REF!)=2,10,IF(LEN(Schema!#REF!)=2,100,0))))</f>
        <v>#REF!</v>
      </c>
      <c r="D197" s="76" t="e">
        <f t="shared" si="25"/>
        <v>#REF!</v>
      </c>
      <c r="E197" s="76" t="e">
        <f>IF(A197="","",SUM(Tabel2[[#This Row],[I1]:[I2]]))</f>
        <v>#REF!</v>
      </c>
      <c r="F197" s="77" t="e">
        <f t="shared" si="26"/>
        <v>#REF!</v>
      </c>
      <c r="G197" s="77" t="e">
        <f t="shared" si="27"/>
        <v>#REF!</v>
      </c>
      <c r="H197" s="77" t="e">
        <f t="shared" si="28"/>
        <v>#REF!</v>
      </c>
      <c r="I197" s="77" t="e">
        <f t="shared" si="29"/>
        <v>#REF!</v>
      </c>
      <c r="J197" t="e">
        <f>IF(C197="","",IF(LEN(Tabel2[[#This Row],[Entiteit of attribuut]])=2,"",Tabel2[[#This Row],[Entiteit]]&amp;"_"&amp;Tabel2[[#This Row],[Entiteit of attribuut]]))</f>
        <v>#REF!</v>
      </c>
      <c r="K197" t="e">
        <f>IF(Schema!#REF!="","",Schema!#REF!)</f>
        <v>#REF!</v>
      </c>
      <c r="L197" t="e">
        <f>IF(Schema!#REF!="","",Schema!#REF!)</f>
        <v>#REF!</v>
      </c>
      <c r="M197" t="e">
        <f>IF(Schema!#REF!="","",Schema!#REF!)</f>
        <v>#REF!</v>
      </c>
      <c r="N197" t="e">
        <f>IF(Schema!#REF!="","",Schema!#REF!)</f>
        <v>#REF!</v>
      </c>
      <c r="O197" t="e">
        <f>IF(Schema!#REF!="","",Schema!#REF!)</f>
        <v>#REF!</v>
      </c>
    </row>
    <row r="198" spans="1:15" x14ac:dyDescent="0.2">
      <c r="A198" t="e">
        <f>Schema!#REF!&amp;Schema!#REF!&amp;Schema!#REF!&amp;Schema!#REF!</f>
        <v>#REF!</v>
      </c>
      <c r="B198" t="e">
        <f t="shared" si="24"/>
        <v>#REF!</v>
      </c>
      <c r="C198" s="76" t="e">
        <f>IF(A198="","",IF(LEN(Schema!#REF!)=2,1,IF(LEN(Schema!#REF!)=2,10,IF(LEN(Schema!#REF!)=2,100,0))))</f>
        <v>#REF!</v>
      </c>
      <c r="D198" s="76" t="e">
        <f t="shared" si="25"/>
        <v>#REF!</v>
      </c>
      <c r="E198" s="76" t="e">
        <f>IF(A198="","",SUM(Tabel2[[#This Row],[I1]:[I2]]))</f>
        <v>#REF!</v>
      </c>
      <c r="F198" s="77" t="e">
        <f t="shared" si="26"/>
        <v>#REF!</v>
      </c>
      <c r="G198" s="77" t="e">
        <f t="shared" si="27"/>
        <v>#REF!</v>
      </c>
      <c r="H198" s="77" t="e">
        <f t="shared" si="28"/>
        <v>#REF!</v>
      </c>
      <c r="I198" s="77" t="e">
        <f t="shared" si="29"/>
        <v>#REF!</v>
      </c>
      <c r="J198" t="e">
        <f>IF(C198="","",IF(LEN(Tabel2[[#This Row],[Entiteit of attribuut]])=2,"",Tabel2[[#This Row],[Entiteit]]&amp;"_"&amp;Tabel2[[#This Row],[Entiteit of attribuut]]))</f>
        <v>#REF!</v>
      </c>
      <c r="K198" t="e">
        <f>IF(Schema!#REF!="","",Schema!#REF!)</f>
        <v>#REF!</v>
      </c>
      <c r="L198" t="e">
        <f>IF(Schema!#REF!="","",Schema!#REF!)</f>
        <v>#REF!</v>
      </c>
      <c r="M198" t="e">
        <f>IF(Schema!#REF!="","",Schema!#REF!)</f>
        <v>#REF!</v>
      </c>
      <c r="N198" t="e">
        <f>IF(Schema!#REF!="","",Schema!#REF!)</f>
        <v>#REF!</v>
      </c>
      <c r="O198" t="e">
        <f>IF(Schema!#REF!="","",Schema!#REF!)</f>
        <v>#REF!</v>
      </c>
    </row>
    <row r="199" spans="1:15" x14ac:dyDescent="0.2">
      <c r="A199" t="e">
        <f>Schema!#REF!&amp;Schema!#REF!&amp;Schema!#REF!&amp;Schema!#REF!</f>
        <v>#REF!</v>
      </c>
      <c r="B199" t="e">
        <f t="shared" si="24"/>
        <v>#REF!</v>
      </c>
      <c r="C199" s="76" t="e">
        <f>IF(A199="","",IF(LEN(Schema!#REF!)=2,1,IF(LEN(Schema!#REF!)=2,10,IF(LEN(Schema!#REF!)=2,100,0))))</f>
        <v>#REF!</v>
      </c>
      <c r="D199" s="76" t="e">
        <f t="shared" si="25"/>
        <v>#REF!</v>
      </c>
      <c r="E199" s="76" t="e">
        <f>IF(A199="","",SUM(Tabel2[[#This Row],[I1]:[I2]]))</f>
        <v>#REF!</v>
      </c>
      <c r="F199" s="77" t="e">
        <f t="shared" si="26"/>
        <v>#REF!</v>
      </c>
      <c r="G199" s="77" t="e">
        <f t="shared" si="27"/>
        <v>#REF!</v>
      </c>
      <c r="H199" s="77" t="e">
        <f t="shared" si="28"/>
        <v>#REF!</v>
      </c>
      <c r="I199" s="77" t="e">
        <f t="shared" si="29"/>
        <v>#REF!</v>
      </c>
      <c r="J199" t="e">
        <f>IF(C199="","",IF(LEN(Tabel2[[#This Row],[Entiteit of attribuut]])=2,"",Tabel2[[#This Row],[Entiteit]]&amp;"_"&amp;Tabel2[[#This Row],[Entiteit of attribuut]]))</f>
        <v>#REF!</v>
      </c>
      <c r="K199" t="e">
        <f>IF(Schema!#REF!="","",Schema!#REF!)</f>
        <v>#REF!</v>
      </c>
      <c r="L199" t="e">
        <f>IF(Schema!#REF!="","",Schema!#REF!)</f>
        <v>#REF!</v>
      </c>
      <c r="M199" t="e">
        <f>IF(Schema!#REF!="","",Schema!#REF!)</f>
        <v>#REF!</v>
      </c>
      <c r="N199" t="e">
        <f>IF(Schema!#REF!="","",Schema!#REF!)</f>
        <v>#REF!</v>
      </c>
      <c r="O199" t="e">
        <f>IF(Schema!#REF!="","",Schema!#REF!)</f>
        <v>#REF!</v>
      </c>
    </row>
    <row r="200" spans="1:15" x14ac:dyDescent="0.2">
      <c r="A200" t="e">
        <f>Schema!#REF!&amp;Schema!#REF!&amp;Schema!#REF!&amp;Schema!#REF!</f>
        <v>#REF!</v>
      </c>
      <c r="B200" t="e">
        <f t="shared" si="24"/>
        <v>#REF!</v>
      </c>
      <c r="C200" s="76" t="e">
        <f>IF(A200="","",IF(LEN(Schema!#REF!)=2,1,IF(LEN(Schema!#REF!)=2,10,IF(LEN(Schema!#REF!)=2,100,0))))</f>
        <v>#REF!</v>
      </c>
      <c r="D200" s="76" t="e">
        <f t="shared" si="25"/>
        <v>#REF!</v>
      </c>
      <c r="E200" s="76" t="e">
        <f>IF(A200="","",SUM(Tabel2[[#This Row],[I1]:[I2]]))</f>
        <v>#REF!</v>
      </c>
      <c r="F200" s="77" t="e">
        <f t="shared" si="26"/>
        <v>#REF!</v>
      </c>
      <c r="G200" s="77" t="e">
        <f t="shared" si="27"/>
        <v>#REF!</v>
      </c>
      <c r="H200" s="77" t="e">
        <f t="shared" si="28"/>
        <v>#REF!</v>
      </c>
      <c r="I200" s="77" t="e">
        <f t="shared" si="29"/>
        <v>#REF!</v>
      </c>
      <c r="J200" t="e">
        <f>IF(C200="","",IF(LEN(Tabel2[[#This Row],[Entiteit of attribuut]])=2,"",Tabel2[[#This Row],[Entiteit]]&amp;"_"&amp;Tabel2[[#This Row],[Entiteit of attribuut]]))</f>
        <v>#REF!</v>
      </c>
      <c r="K200" t="e">
        <f>IF(Schema!#REF!="","",Schema!#REF!)</f>
        <v>#REF!</v>
      </c>
      <c r="L200" t="e">
        <f>IF(Schema!#REF!="","",Schema!#REF!)</f>
        <v>#REF!</v>
      </c>
      <c r="M200" t="e">
        <f>IF(Schema!#REF!="","",Schema!#REF!)</f>
        <v>#REF!</v>
      </c>
      <c r="N200" t="e">
        <f>IF(Schema!#REF!="","",Schema!#REF!)</f>
        <v>#REF!</v>
      </c>
      <c r="O200" t="e">
        <f>IF(Schema!#REF!="","",Schema!#REF!)</f>
        <v>#REF!</v>
      </c>
    </row>
    <row r="201" spans="1:15" x14ac:dyDescent="0.2">
      <c r="A201" t="e">
        <f>Schema!#REF!&amp;Schema!#REF!&amp;Schema!#REF!&amp;Schema!#REF!</f>
        <v>#REF!</v>
      </c>
      <c r="B201" t="e">
        <f t="shared" si="24"/>
        <v>#REF!</v>
      </c>
      <c r="C201" s="76" t="e">
        <f>IF(A201="","",IF(LEN(Schema!#REF!)=2,1,IF(LEN(Schema!#REF!)=2,10,IF(LEN(Schema!#REF!)=2,100,0))))</f>
        <v>#REF!</v>
      </c>
      <c r="D201" s="76" t="e">
        <f t="shared" si="25"/>
        <v>#REF!</v>
      </c>
      <c r="E201" s="76" t="e">
        <f>IF(A201="","",SUM(Tabel2[[#This Row],[I1]:[I2]]))</f>
        <v>#REF!</v>
      </c>
      <c r="F201" s="77" t="e">
        <f t="shared" si="26"/>
        <v>#REF!</v>
      </c>
      <c r="G201" s="77" t="e">
        <f t="shared" si="27"/>
        <v>#REF!</v>
      </c>
      <c r="H201" s="77" t="e">
        <f t="shared" si="28"/>
        <v>#REF!</v>
      </c>
      <c r="I201" s="77" t="e">
        <f t="shared" si="29"/>
        <v>#REF!</v>
      </c>
      <c r="J201" t="e">
        <f>IF(C201="","",IF(LEN(Tabel2[[#This Row],[Entiteit of attribuut]])=2,"",Tabel2[[#This Row],[Entiteit]]&amp;"_"&amp;Tabel2[[#This Row],[Entiteit of attribuut]]))</f>
        <v>#REF!</v>
      </c>
      <c r="K201" t="e">
        <f>IF(Schema!#REF!="","",Schema!#REF!)</f>
        <v>#REF!</v>
      </c>
      <c r="L201" t="e">
        <f>IF(Schema!#REF!="","",Schema!#REF!)</f>
        <v>#REF!</v>
      </c>
      <c r="M201" t="e">
        <f>IF(Schema!#REF!="","",Schema!#REF!)</f>
        <v>#REF!</v>
      </c>
      <c r="N201" t="e">
        <f>IF(Schema!#REF!="","",Schema!#REF!)</f>
        <v>#REF!</v>
      </c>
      <c r="O201" t="e">
        <f>IF(Schema!#REF!="","",Schema!#REF!)</f>
        <v>#REF!</v>
      </c>
    </row>
    <row r="202" spans="1:15" x14ac:dyDescent="0.2">
      <c r="A202" t="e">
        <f>Schema!#REF!&amp;Schema!#REF!&amp;Schema!#REF!&amp;Schema!#REF!</f>
        <v>#REF!</v>
      </c>
      <c r="B202" t="e">
        <f t="shared" si="24"/>
        <v>#REF!</v>
      </c>
      <c r="C202" s="76" t="e">
        <f>IF(A202="","",IF(LEN(Schema!#REF!)=2,1,IF(LEN(Schema!#REF!)=2,10,IF(LEN(Schema!#REF!)=2,100,0))))</f>
        <v>#REF!</v>
      </c>
      <c r="D202" s="76" t="e">
        <f t="shared" si="25"/>
        <v>#REF!</v>
      </c>
      <c r="E202" s="76" t="e">
        <f>IF(A202="","",SUM(Tabel2[[#This Row],[I1]:[I2]]))</f>
        <v>#REF!</v>
      </c>
      <c r="F202" s="77" t="e">
        <f t="shared" si="26"/>
        <v>#REF!</v>
      </c>
      <c r="G202" s="77" t="e">
        <f t="shared" si="27"/>
        <v>#REF!</v>
      </c>
      <c r="H202" s="77" t="e">
        <f t="shared" si="28"/>
        <v>#REF!</v>
      </c>
      <c r="I202" s="77" t="e">
        <f t="shared" si="29"/>
        <v>#REF!</v>
      </c>
      <c r="J202" t="e">
        <f>IF(C202="","",IF(LEN(Tabel2[[#This Row],[Entiteit of attribuut]])=2,"",Tabel2[[#This Row],[Entiteit]]&amp;"_"&amp;Tabel2[[#This Row],[Entiteit of attribuut]]))</f>
        <v>#REF!</v>
      </c>
      <c r="K202" t="e">
        <f>IF(Schema!#REF!="","",Schema!#REF!)</f>
        <v>#REF!</v>
      </c>
      <c r="L202" t="e">
        <f>IF(Schema!#REF!="","",Schema!#REF!)</f>
        <v>#REF!</v>
      </c>
      <c r="M202" t="e">
        <f>IF(Schema!#REF!="","",Schema!#REF!)</f>
        <v>#REF!</v>
      </c>
      <c r="N202" t="e">
        <f>IF(Schema!#REF!="","",Schema!#REF!)</f>
        <v>#REF!</v>
      </c>
      <c r="O202" t="e">
        <f>IF(Schema!#REF!="","",Schema!#REF!)</f>
        <v>#REF!</v>
      </c>
    </row>
    <row r="203" spans="1:15" x14ac:dyDescent="0.2">
      <c r="A203" t="e">
        <f>Schema!#REF!&amp;Schema!#REF!&amp;Schema!#REF!&amp;Schema!#REF!</f>
        <v>#REF!</v>
      </c>
      <c r="B203" t="e">
        <f t="shared" si="24"/>
        <v>#REF!</v>
      </c>
      <c r="C203" s="76" t="e">
        <f>IF(A203="","",IF(LEN(Schema!#REF!)=2,1,IF(LEN(Schema!#REF!)=2,10,IF(LEN(Schema!#REF!)=2,100,0))))</f>
        <v>#REF!</v>
      </c>
      <c r="D203" s="76" t="e">
        <f t="shared" si="25"/>
        <v>#REF!</v>
      </c>
      <c r="E203" s="76" t="e">
        <f>IF(A203="","",SUM(Tabel2[[#This Row],[I1]:[I2]]))</f>
        <v>#REF!</v>
      </c>
      <c r="F203" s="77" t="e">
        <f t="shared" si="26"/>
        <v>#REF!</v>
      </c>
      <c r="G203" s="77" t="e">
        <f t="shared" si="27"/>
        <v>#REF!</v>
      </c>
      <c r="H203" s="77" t="e">
        <f t="shared" si="28"/>
        <v>#REF!</v>
      </c>
      <c r="I203" s="77" t="e">
        <f t="shared" si="29"/>
        <v>#REF!</v>
      </c>
      <c r="J203" t="e">
        <f>IF(C203="","",IF(LEN(Tabel2[[#This Row],[Entiteit of attribuut]])=2,"",Tabel2[[#This Row],[Entiteit]]&amp;"_"&amp;Tabel2[[#This Row],[Entiteit of attribuut]]))</f>
        <v>#REF!</v>
      </c>
      <c r="K203" t="e">
        <f>IF(Schema!#REF!="","",Schema!#REF!)</f>
        <v>#REF!</v>
      </c>
      <c r="L203" t="e">
        <f>IF(Schema!#REF!="","",Schema!#REF!)</f>
        <v>#REF!</v>
      </c>
      <c r="M203" t="e">
        <f>IF(Schema!#REF!="","",Schema!#REF!)</f>
        <v>#REF!</v>
      </c>
      <c r="N203" t="e">
        <f>IF(Schema!#REF!="","",Schema!#REF!)</f>
        <v>#REF!</v>
      </c>
      <c r="O203" t="e">
        <f>IF(Schema!#REF!="","",Schema!#REF!)</f>
        <v>#REF!</v>
      </c>
    </row>
    <row r="204" spans="1:15" x14ac:dyDescent="0.2">
      <c r="A204" t="e">
        <f>Schema!#REF!&amp;Schema!#REF!&amp;Schema!#REF!&amp;Schema!#REF!</f>
        <v>#REF!</v>
      </c>
      <c r="B204" t="e">
        <f t="shared" si="24"/>
        <v>#REF!</v>
      </c>
      <c r="C204" s="76" t="e">
        <f>IF(A204="","",IF(LEN(Schema!#REF!)=2,1,IF(LEN(Schema!#REF!)=2,10,IF(LEN(Schema!#REF!)=2,100,0))))</f>
        <v>#REF!</v>
      </c>
      <c r="D204" s="76" t="e">
        <f t="shared" si="25"/>
        <v>#REF!</v>
      </c>
      <c r="E204" s="76" t="e">
        <f>IF(A204="","",SUM(Tabel2[[#This Row],[I1]:[I2]]))</f>
        <v>#REF!</v>
      </c>
      <c r="F204" s="77" t="e">
        <f t="shared" si="26"/>
        <v>#REF!</v>
      </c>
      <c r="G204" s="77" t="e">
        <f t="shared" si="27"/>
        <v>#REF!</v>
      </c>
      <c r="H204" s="77" t="e">
        <f t="shared" si="28"/>
        <v>#REF!</v>
      </c>
      <c r="I204" s="77" t="e">
        <f t="shared" si="29"/>
        <v>#REF!</v>
      </c>
      <c r="J204" t="e">
        <f>IF(C204="","",IF(LEN(Tabel2[[#This Row],[Entiteit of attribuut]])=2,"",Tabel2[[#This Row],[Entiteit]]&amp;"_"&amp;Tabel2[[#This Row],[Entiteit of attribuut]]))</f>
        <v>#REF!</v>
      </c>
      <c r="K204" t="e">
        <f>IF(Schema!#REF!="","",Schema!#REF!)</f>
        <v>#REF!</v>
      </c>
      <c r="L204" t="e">
        <f>IF(Schema!#REF!="","",Schema!#REF!)</f>
        <v>#REF!</v>
      </c>
      <c r="M204" t="e">
        <f>IF(Schema!#REF!="","",Schema!#REF!)</f>
        <v>#REF!</v>
      </c>
      <c r="N204" t="e">
        <f>IF(Schema!#REF!="","",Schema!#REF!)</f>
        <v>#REF!</v>
      </c>
      <c r="O204" t="e">
        <f>IF(Schema!#REF!="","",Schema!#REF!)</f>
        <v>#REF!</v>
      </c>
    </row>
    <row r="205" spans="1:15" x14ac:dyDescent="0.2">
      <c r="A205" t="e">
        <f>Schema!#REF!&amp;Schema!#REF!&amp;Schema!#REF!&amp;Schema!#REF!</f>
        <v>#REF!</v>
      </c>
      <c r="B205" t="e">
        <f t="shared" si="24"/>
        <v>#REF!</v>
      </c>
      <c r="C205" s="76" t="e">
        <f>IF(A205="","",IF(LEN(Schema!#REF!)=2,1,IF(LEN(Schema!#REF!)=2,10,IF(LEN(Schema!#REF!)=2,100,0))))</f>
        <v>#REF!</v>
      </c>
      <c r="D205" s="76" t="e">
        <f t="shared" si="25"/>
        <v>#REF!</v>
      </c>
      <c r="E205" s="76" t="e">
        <f>IF(A205="","",SUM(Tabel2[[#This Row],[I1]:[I2]]))</f>
        <v>#REF!</v>
      </c>
      <c r="F205" s="77" t="e">
        <f t="shared" si="26"/>
        <v>#REF!</v>
      </c>
      <c r="G205" s="77" t="e">
        <f t="shared" si="27"/>
        <v>#REF!</v>
      </c>
      <c r="H205" s="77" t="e">
        <f t="shared" si="28"/>
        <v>#REF!</v>
      </c>
      <c r="I205" s="77" t="e">
        <f t="shared" si="29"/>
        <v>#REF!</v>
      </c>
      <c r="J205" t="e">
        <f>IF(C205="","",IF(LEN(Tabel2[[#This Row],[Entiteit of attribuut]])=2,"",Tabel2[[#This Row],[Entiteit]]&amp;"_"&amp;Tabel2[[#This Row],[Entiteit of attribuut]]))</f>
        <v>#REF!</v>
      </c>
      <c r="K205" t="e">
        <f>IF(Schema!#REF!="","",Schema!#REF!)</f>
        <v>#REF!</v>
      </c>
      <c r="L205" t="e">
        <f>IF(Schema!#REF!="","",Schema!#REF!)</f>
        <v>#REF!</v>
      </c>
      <c r="M205" t="e">
        <f>IF(Schema!#REF!="","",Schema!#REF!)</f>
        <v>#REF!</v>
      </c>
      <c r="N205" t="e">
        <f>IF(Schema!#REF!="","",Schema!#REF!)</f>
        <v>#REF!</v>
      </c>
      <c r="O205" t="e">
        <f>IF(Schema!#REF!="","",Schema!#REF!)</f>
        <v>#REF!</v>
      </c>
    </row>
    <row r="206" spans="1:15" x14ac:dyDescent="0.2">
      <c r="A206" t="e">
        <f>Schema!#REF!&amp;Schema!#REF!&amp;Schema!#REF!&amp;Schema!#REF!</f>
        <v>#REF!</v>
      </c>
      <c r="B206" t="e">
        <f t="shared" si="24"/>
        <v>#REF!</v>
      </c>
      <c r="C206" s="76" t="e">
        <f>IF(A206="","",IF(LEN(Schema!#REF!)=2,1,IF(LEN(Schema!#REF!)=2,10,IF(LEN(Schema!#REF!)=2,100,0))))</f>
        <v>#REF!</v>
      </c>
      <c r="D206" s="76" t="e">
        <f t="shared" si="25"/>
        <v>#REF!</v>
      </c>
      <c r="E206" s="76" t="e">
        <f>IF(A206="","",SUM(Tabel2[[#This Row],[I1]:[I2]]))</f>
        <v>#REF!</v>
      </c>
      <c r="F206" s="77" t="e">
        <f t="shared" si="26"/>
        <v>#REF!</v>
      </c>
      <c r="G206" s="77" t="e">
        <f t="shared" si="27"/>
        <v>#REF!</v>
      </c>
      <c r="H206" s="77" t="e">
        <f t="shared" si="28"/>
        <v>#REF!</v>
      </c>
      <c r="I206" s="77" t="e">
        <f t="shared" si="29"/>
        <v>#REF!</v>
      </c>
      <c r="J206" t="e">
        <f>IF(C206="","",IF(LEN(Tabel2[[#This Row],[Entiteit of attribuut]])=2,"",Tabel2[[#This Row],[Entiteit]]&amp;"_"&amp;Tabel2[[#This Row],[Entiteit of attribuut]]))</f>
        <v>#REF!</v>
      </c>
      <c r="K206" t="e">
        <f>IF(Schema!#REF!="","",Schema!#REF!)</f>
        <v>#REF!</v>
      </c>
      <c r="L206" t="e">
        <f>IF(Schema!#REF!="","",Schema!#REF!)</f>
        <v>#REF!</v>
      </c>
      <c r="M206" t="e">
        <f>IF(Schema!#REF!="","",Schema!#REF!)</f>
        <v>#REF!</v>
      </c>
      <c r="N206" t="e">
        <f>IF(Schema!#REF!="","",Schema!#REF!)</f>
        <v>#REF!</v>
      </c>
      <c r="O206" t="e">
        <f>IF(Schema!#REF!="","",Schema!#REF!)</f>
        <v>#REF!</v>
      </c>
    </row>
    <row r="207" spans="1:15" x14ac:dyDescent="0.2">
      <c r="A207" t="e">
        <f>Schema!#REF!&amp;Schema!#REF!&amp;Schema!#REF!&amp;Schema!#REF!</f>
        <v>#REF!</v>
      </c>
      <c r="B207" t="e">
        <f t="shared" si="24"/>
        <v>#REF!</v>
      </c>
      <c r="C207" s="76" t="e">
        <f>IF(A207="","",IF(LEN(Schema!#REF!)=2,1,IF(LEN(Schema!#REF!)=2,10,IF(LEN(Schema!#REF!)=2,100,0))))</f>
        <v>#REF!</v>
      </c>
      <c r="D207" s="76" t="e">
        <f t="shared" si="25"/>
        <v>#REF!</v>
      </c>
      <c r="E207" s="76" t="e">
        <f>IF(A207="","",SUM(Tabel2[[#This Row],[I1]:[I2]]))</f>
        <v>#REF!</v>
      </c>
      <c r="F207" s="77" t="e">
        <f t="shared" si="26"/>
        <v>#REF!</v>
      </c>
      <c r="G207" s="77" t="e">
        <f t="shared" si="27"/>
        <v>#REF!</v>
      </c>
      <c r="H207" s="77" t="e">
        <f t="shared" si="28"/>
        <v>#REF!</v>
      </c>
      <c r="I207" s="77" t="e">
        <f t="shared" si="29"/>
        <v>#REF!</v>
      </c>
      <c r="J207" t="e">
        <f>IF(C207="","",IF(LEN(Tabel2[[#This Row],[Entiteit of attribuut]])=2,"",Tabel2[[#This Row],[Entiteit]]&amp;"_"&amp;Tabel2[[#This Row],[Entiteit of attribuut]]))</f>
        <v>#REF!</v>
      </c>
      <c r="K207" t="e">
        <f>IF(Schema!#REF!="","",Schema!#REF!)</f>
        <v>#REF!</v>
      </c>
      <c r="L207" t="e">
        <f>IF(Schema!#REF!="","",Schema!#REF!)</f>
        <v>#REF!</v>
      </c>
      <c r="M207" t="e">
        <f>IF(Schema!#REF!="","",Schema!#REF!)</f>
        <v>#REF!</v>
      </c>
      <c r="N207" t="e">
        <f>IF(Schema!#REF!="","",Schema!#REF!)</f>
        <v>#REF!</v>
      </c>
      <c r="O207" t="e">
        <f>IF(Schema!#REF!="","",Schema!#REF!)</f>
        <v>#REF!</v>
      </c>
    </row>
    <row r="208" spans="1:15" x14ac:dyDescent="0.2">
      <c r="A208" t="e">
        <f>Schema!#REF!&amp;Schema!#REF!&amp;Schema!#REF!&amp;Schema!#REF!</f>
        <v>#REF!</v>
      </c>
      <c r="B208" t="e">
        <f t="shared" si="24"/>
        <v>#REF!</v>
      </c>
      <c r="C208" s="76" t="e">
        <f>IF(A208="","",IF(LEN(Schema!#REF!)=2,1,IF(LEN(Schema!#REF!)=2,10,IF(LEN(Schema!#REF!)=2,100,0))))</f>
        <v>#REF!</v>
      </c>
      <c r="D208" s="76" t="e">
        <f t="shared" si="25"/>
        <v>#REF!</v>
      </c>
      <c r="E208" s="76" t="e">
        <f>IF(A208="","",SUM(Tabel2[[#This Row],[I1]:[I2]]))</f>
        <v>#REF!</v>
      </c>
      <c r="F208" s="77" t="e">
        <f t="shared" si="26"/>
        <v>#REF!</v>
      </c>
      <c r="G208" s="77" t="e">
        <f t="shared" si="27"/>
        <v>#REF!</v>
      </c>
      <c r="H208" s="77" t="e">
        <f t="shared" si="28"/>
        <v>#REF!</v>
      </c>
      <c r="I208" s="77" t="e">
        <f t="shared" si="29"/>
        <v>#REF!</v>
      </c>
      <c r="J208" t="e">
        <f>IF(C208="","",IF(LEN(Tabel2[[#This Row],[Entiteit of attribuut]])=2,"",Tabel2[[#This Row],[Entiteit]]&amp;"_"&amp;Tabel2[[#This Row],[Entiteit of attribuut]]))</f>
        <v>#REF!</v>
      </c>
      <c r="K208" t="e">
        <f>IF(Schema!#REF!="","",Schema!#REF!)</f>
        <v>#REF!</v>
      </c>
      <c r="L208" t="e">
        <f>IF(Schema!#REF!="","",Schema!#REF!)</f>
        <v>#REF!</v>
      </c>
      <c r="M208" t="e">
        <f>IF(Schema!#REF!="","",Schema!#REF!)</f>
        <v>#REF!</v>
      </c>
      <c r="N208" t="e">
        <f>IF(Schema!#REF!="","",Schema!#REF!)</f>
        <v>#REF!</v>
      </c>
      <c r="O208" t="e">
        <f>IF(Schema!#REF!="","",Schema!#REF!)</f>
        <v>#REF!</v>
      </c>
    </row>
    <row r="209" spans="1:15" x14ac:dyDescent="0.2">
      <c r="A209" t="e">
        <f>Schema!#REF!&amp;Schema!#REF!&amp;Schema!#REF!&amp;Schema!#REF!</f>
        <v>#REF!</v>
      </c>
      <c r="B209" t="e">
        <f t="shared" si="24"/>
        <v>#REF!</v>
      </c>
      <c r="C209" s="76" t="e">
        <f>IF(A209="","",IF(LEN(Schema!#REF!)=2,1,IF(LEN(Schema!#REF!)=2,10,IF(LEN(Schema!#REF!)=2,100,0))))</f>
        <v>#REF!</v>
      </c>
      <c r="D209" s="76" t="e">
        <f t="shared" si="25"/>
        <v>#REF!</v>
      </c>
      <c r="E209" s="76" t="e">
        <f>IF(A209="","",SUM(Tabel2[[#This Row],[I1]:[I2]]))</f>
        <v>#REF!</v>
      </c>
      <c r="F209" s="77" t="e">
        <f t="shared" si="26"/>
        <v>#REF!</v>
      </c>
      <c r="G209" s="77" t="e">
        <f t="shared" si="27"/>
        <v>#REF!</v>
      </c>
      <c r="H209" s="77" t="e">
        <f t="shared" si="28"/>
        <v>#REF!</v>
      </c>
      <c r="I209" s="77" t="e">
        <f t="shared" si="29"/>
        <v>#REF!</v>
      </c>
      <c r="J209" t="e">
        <f>IF(C209="","",IF(LEN(Tabel2[[#This Row],[Entiteit of attribuut]])=2,"",Tabel2[[#This Row],[Entiteit]]&amp;"_"&amp;Tabel2[[#This Row],[Entiteit of attribuut]]))</f>
        <v>#REF!</v>
      </c>
      <c r="K209" t="e">
        <f>IF(Schema!#REF!="","",Schema!#REF!)</f>
        <v>#REF!</v>
      </c>
      <c r="L209" t="e">
        <f>IF(Schema!#REF!="","",Schema!#REF!)</f>
        <v>#REF!</v>
      </c>
      <c r="M209" t="e">
        <f>IF(Schema!#REF!="","",Schema!#REF!)</f>
        <v>#REF!</v>
      </c>
      <c r="N209" t="e">
        <f>IF(Schema!#REF!="","",Schema!#REF!)</f>
        <v>#REF!</v>
      </c>
      <c r="O209" t="e">
        <f>IF(Schema!#REF!="","",Schema!#REF!)</f>
        <v>#REF!</v>
      </c>
    </row>
    <row r="210" spans="1:15" x14ac:dyDescent="0.2">
      <c r="A210" t="e">
        <f>Schema!#REF!&amp;Schema!#REF!&amp;Schema!#REF!&amp;Schema!#REF!</f>
        <v>#REF!</v>
      </c>
      <c r="B210" t="e">
        <f t="shared" si="24"/>
        <v>#REF!</v>
      </c>
      <c r="C210" s="76" t="e">
        <f>IF(A210="","",IF(LEN(Schema!#REF!)=2,1,IF(LEN(Schema!#REF!)=2,10,IF(LEN(Schema!#REF!)=2,100,0))))</f>
        <v>#REF!</v>
      </c>
      <c r="D210" s="76" t="e">
        <f t="shared" si="25"/>
        <v>#REF!</v>
      </c>
      <c r="E210" s="76" t="e">
        <f>IF(A210="","",SUM(Tabel2[[#This Row],[I1]:[I2]]))</f>
        <v>#REF!</v>
      </c>
      <c r="F210" s="77" t="e">
        <f t="shared" si="26"/>
        <v>#REF!</v>
      </c>
      <c r="G210" s="77" t="e">
        <f t="shared" si="27"/>
        <v>#REF!</v>
      </c>
      <c r="H210" s="77" t="e">
        <f t="shared" si="28"/>
        <v>#REF!</v>
      </c>
      <c r="I210" s="77" t="e">
        <f t="shared" si="29"/>
        <v>#REF!</v>
      </c>
      <c r="J210" t="e">
        <f>IF(C210="","",IF(LEN(Tabel2[[#This Row],[Entiteit of attribuut]])=2,"",Tabel2[[#This Row],[Entiteit]]&amp;"_"&amp;Tabel2[[#This Row],[Entiteit of attribuut]]))</f>
        <v>#REF!</v>
      </c>
      <c r="K210" t="e">
        <f>IF(Schema!#REF!="","",Schema!#REF!)</f>
        <v>#REF!</v>
      </c>
      <c r="L210" t="e">
        <f>IF(Schema!#REF!="","",Schema!#REF!)</f>
        <v>#REF!</v>
      </c>
      <c r="M210" t="e">
        <f>IF(Schema!#REF!="","",Schema!#REF!)</f>
        <v>#REF!</v>
      </c>
      <c r="N210" t="e">
        <f>IF(Schema!#REF!="","",Schema!#REF!)</f>
        <v>#REF!</v>
      </c>
      <c r="O210" t="e">
        <f>IF(Schema!#REF!="","",Schema!#REF!)</f>
        <v>#REF!</v>
      </c>
    </row>
    <row r="211" spans="1:15" x14ac:dyDescent="0.2">
      <c r="A211" t="e">
        <f>Schema!#REF!&amp;Schema!#REF!&amp;Schema!#REF!&amp;Schema!#REF!</f>
        <v>#REF!</v>
      </c>
      <c r="B211" t="e">
        <f t="shared" si="24"/>
        <v>#REF!</v>
      </c>
      <c r="C211" s="76" t="e">
        <f>IF(A211="","",IF(LEN(Schema!#REF!)=2,1,IF(LEN(Schema!#REF!)=2,10,IF(LEN(Schema!#REF!)=2,100,0))))</f>
        <v>#REF!</v>
      </c>
      <c r="D211" s="76" t="e">
        <f t="shared" si="25"/>
        <v>#REF!</v>
      </c>
      <c r="E211" s="76" t="e">
        <f>IF(A211="","",SUM(Tabel2[[#This Row],[I1]:[I2]]))</f>
        <v>#REF!</v>
      </c>
      <c r="F211" s="77" t="e">
        <f t="shared" si="26"/>
        <v>#REF!</v>
      </c>
      <c r="G211" s="77" t="e">
        <f t="shared" si="27"/>
        <v>#REF!</v>
      </c>
      <c r="H211" s="77" t="e">
        <f t="shared" si="28"/>
        <v>#REF!</v>
      </c>
      <c r="I211" s="77" t="e">
        <f t="shared" si="29"/>
        <v>#REF!</v>
      </c>
      <c r="J211" t="e">
        <f>IF(C211="","",IF(LEN(Tabel2[[#This Row],[Entiteit of attribuut]])=2,"",Tabel2[[#This Row],[Entiteit]]&amp;"_"&amp;Tabel2[[#This Row],[Entiteit of attribuut]]))</f>
        <v>#REF!</v>
      </c>
      <c r="K211" t="e">
        <f>IF(Schema!#REF!="","",Schema!#REF!)</f>
        <v>#REF!</v>
      </c>
      <c r="L211" t="e">
        <f>IF(Schema!#REF!="","",Schema!#REF!)</f>
        <v>#REF!</v>
      </c>
      <c r="M211" t="e">
        <f>IF(Schema!#REF!="","",Schema!#REF!)</f>
        <v>#REF!</v>
      </c>
      <c r="N211" t="e">
        <f>IF(Schema!#REF!="","",Schema!#REF!)</f>
        <v>#REF!</v>
      </c>
      <c r="O211" t="e">
        <f>IF(Schema!#REF!="","",Schema!#REF!)</f>
        <v>#REF!</v>
      </c>
    </row>
    <row r="212" spans="1:15" x14ac:dyDescent="0.2">
      <c r="A212" t="e">
        <f>Schema!#REF!&amp;Schema!#REF!&amp;Schema!#REF!&amp;Schema!#REF!</f>
        <v>#REF!</v>
      </c>
      <c r="B212" t="e">
        <f t="shared" si="24"/>
        <v>#REF!</v>
      </c>
      <c r="C212" s="76" t="e">
        <f>IF(A212="","",IF(LEN(Schema!#REF!)=2,1,IF(LEN(Schema!#REF!)=2,10,IF(LEN(Schema!#REF!)=2,100,0))))</f>
        <v>#REF!</v>
      </c>
      <c r="D212" s="76" t="e">
        <f t="shared" si="25"/>
        <v>#REF!</v>
      </c>
      <c r="E212" s="76" t="e">
        <f>IF(A212="","",SUM(Tabel2[[#This Row],[I1]:[I2]]))</f>
        <v>#REF!</v>
      </c>
      <c r="F212" s="77" t="e">
        <f t="shared" si="26"/>
        <v>#REF!</v>
      </c>
      <c r="G212" s="77" t="e">
        <f t="shared" si="27"/>
        <v>#REF!</v>
      </c>
      <c r="H212" s="77" t="e">
        <f t="shared" si="28"/>
        <v>#REF!</v>
      </c>
      <c r="I212" s="77" t="e">
        <f t="shared" si="29"/>
        <v>#REF!</v>
      </c>
      <c r="J212" t="e">
        <f>IF(C212="","",IF(LEN(Tabel2[[#This Row],[Entiteit of attribuut]])=2,"",Tabel2[[#This Row],[Entiteit]]&amp;"_"&amp;Tabel2[[#This Row],[Entiteit of attribuut]]))</f>
        <v>#REF!</v>
      </c>
      <c r="K212" t="e">
        <f>IF(Schema!#REF!="","",Schema!#REF!)</f>
        <v>#REF!</v>
      </c>
      <c r="L212" t="e">
        <f>IF(Schema!#REF!="","",Schema!#REF!)</f>
        <v>#REF!</v>
      </c>
      <c r="M212" t="e">
        <f>IF(Schema!#REF!="","",Schema!#REF!)</f>
        <v>#REF!</v>
      </c>
      <c r="N212" t="e">
        <f>IF(Schema!#REF!="","",Schema!#REF!)</f>
        <v>#REF!</v>
      </c>
      <c r="O212" t="e">
        <f>IF(Schema!#REF!="","",Schema!#REF!)</f>
        <v>#REF!</v>
      </c>
    </row>
    <row r="213" spans="1:15" x14ac:dyDescent="0.2">
      <c r="A213" t="e">
        <f>Schema!#REF!&amp;Schema!#REF!&amp;Schema!#REF!&amp;Schema!#REF!</f>
        <v>#REF!</v>
      </c>
      <c r="B213" t="e">
        <f t="shared" si="24"/>
        <v>#REF!</v>
      </c>
      <c r="C213" s="76" t="e">
        <f>IF(A213="","",IF(LEN(Schema!#REF!)=2,1,IF(LEN(Schema!#REF!)=2,10,IF(LEN(Schema!#REF!)=2,100,0))))</f>
        <v>#REF!</v>
      </c>
      <c r="D213" s="76" t="e">
        <f t="shared" si="25"/>
        <v>#REF!</v>
      </c>
      <c r="E213" s="76" t="e">
        <f>IF(A213="","",SUM(Tabel2[[#This Row],[I1]:[I2]]))</f>
        <v>#REF!</v>
      </c>
      <c r="F213" s="77" t="e">
        <f t="shared" si="26"/>
        <v>#REF!</v>
      </c>
      <c r="G213" s="77" t="e">
        <f t="shared" si="27"/>
        <v>#REF!</v>
      </c>
      <c r="H213" s="77" t="e">
        <f t="shared" si="28"/>
        <v>#REF!</v>
      </c>
      <c r="I213" s="77" t="e">
        <f t="shared" si="29"/>
        <v>#REF!</v>
      </c>
      <c r="J213" t="e">
        <f>IF(C213="","",IF(LEN(Tabel2[[#This Row],[Entiteit of attribuut]])=2,"",Tabel2[[#This Row],[Entiteit]]&amp;"_"&amp;Tabel2[[#This Row],[Entiteit of attribuut]]))</f>
        <v>#REF!</v>
      </c>
      <c r="K213" t="e">
        <f>IF(Schema!#REF!="","",Schema!#REF!)</f>
        <v>#REF!</v>
      </c>
      <c r="L213" t="e">
        <f>IF(Schema!#REF!="","",Schema!#REF!)</f>
        <v>#REF!</v>
      </c>
      <c r="M213" t="e">
        <f>IF(Schema!#REF!="","",Schema!#REF!)</f>
        <v>#REF!</v>
      </c>
      <c r="N213" t="e">
        <f>IF(Schema!#REF!="","",Schema!#REF!)</f>
        <v>#REF!</v>
      </c>
      <c r="O213" t="e">
        <f>IF(Schema!#REF!="","",Schema!#REF!)</f>
        <v>#REF!</v>
      </c>
    </row>
    <row r="214" spans="1:15" x14ac:dyDescent="0.2">
      <c r="A214" t="e">
        <f>Schema!#REF!&amp;Schema!#REF!&amp;Schema!#REF!&amp;Schema!#REF!</f>
        <v>#REF!</v>
      </c>
      <c r="B214" t="e">
        <f t="shared" si="24"/>
        <v>#REF!</v>
      </c>
      <c r="C214" s="76" t="e">
        <f>IF(A214="","",IF(LEN(Schema!#REF!)=2,1,IF(LEN(Schema!#REF!)=2,10,IF(LEN(Schema!#REF!)=2,100,0))))</f>
        <v>#REF!</v>
      </c>
      <c r="D214" s="76" t="e">
        <f t="shared" si="25"/>
        <v>#REF!</v>
      </c>
      <c r="E214" s="76" t="e">
        <f>IF(A214="","",SUM(Tabel2[[#This Row],[I1]:[I2]]))</f>
        <v>#REF!</v>
      </c>
      <c r="F214" s="77" t="e">
        <f t="shared" si="26"/>
        <v>#REF!</v>
      </c>
      <c r="G214" s="77" t="e">
        <f t="shared" si="27"/>
        <v>#REF!</v>
      </c>
      <c r="H214" s="77" t="e">
        <f t="shared" si="28"/>
        <v>#REF!</v>
      </c>
      <c r="I214" s="77" t="e">
        <f t="shared" si="29"/>
        <v>#REF!</v>
      </c>
      <c r="J214" t="e">
        <f>IF(C214="","",IF(LEN(Tabel2[[#This Row],[Entiteit of attribuut]])=2,"",Tabel2[[#This Row],[Entiteit]]&amp;"_"&amp;Tabel2[[#This Row],[Entiteit of attribuut]]))</f>
        <v>#REF!</v>
      </c>
      <c r="K214" t="e">
        <f>IF(Schema!#REF!="","",Schema!#REF!)</f>
        <v>#REF!</v>
      </c>
      <c r="L214" t="e">
        <f>IF(Schema!#REF!="","",Schema!#REF!)</f>
        <v>#REF!</v>
      </c>
      <c r="M214" t="e">
        <f>IF(Schema!#REF!="","",Schema!#REF!)</f>
        <v>#REF!</v>
      </c>
      <c r="N214" t="e">
        <f>IF(Schema!#REF!="","",Schema!#REF!)</f>
        <v>#REF!</v>
      </c>
      <c r="O214" t="e">
        <f>IF(Schema!#REF!="","",Schema!#REF!)</f>
        <v>#REF!</v>
      </c>
    </row>
    <row r="215" spans="1:15" x14ac:dyDescent="0.2">
      <c r="A215" t="e">
        <f>Schema!#REF!&amp;Schema!#REF!&amp;Schema!#REF!&amp;Schema!#REF!</f>
        <v>#REF!</v>
      </c>
      <c r="B215" t="e">
        <f t="shared" si="24"/>
        <v>#REF!</v>
      </c>
      <c r="C215" s="76" t="e">
        <f>IF(A215="","",IF(LEN(Schema!#REF!)=2,1,IF(LEN(Schema!#REF!)=2,10,IF(LEN(Schema!#REF!)=2,100,0))))</f>
        <v>#REF!</v>
      </c>
      <c r="D215" s="76" t="e">
        <f t="shared" si="25"/>
        <v>#REF!</v>
      </c>
      <c r="E215" s="76" t="e">
        <f>IF(A215="","",SUM(Tabel2[[#This Row],[I1]:[I2]]))</f>
        <v>#REF!</v>
      </c>
      <c r="F215" s="77" t="e">
        <f t="shared" si="26"/>
        <v>#REF!</v>
      </c>
      <c r="G215" s="77" t="e">
        <f t="shared" si="27"/>
        <v>#REF!</v>
      </c>
      <c r="H215" s="77" t="e">
        <f t="shared" si="28"/>
        <v>#REF!</v>
      </c>
      <c r="I215" s="77" t="e">
        <f t="shared" si="29"/>
        <v>#REF!</v>
      </c>
      <c r="J215" t="e">
        <f>IF(C215="","",IF(LEN(Tabel2[[#This Row],[Entiteit of attribuut]])=2,"",Tabel2[[#This Row],[Entiteit]]&amp;"_"&amp;Tabel2[[#This Row],[Entiteit of attribuut]]))</f>
        <v>#REF!</v>
      </c>
      <c r="K215" t="e">
        <f>IF(Schema!#REF!="","",Schema!#REF!)</f>
        <v>#REF!</v>
      </c>
      <c r="L215" t="e">
        <f>IF(Schema!#REF!="","",Schema!#REF!)</f>
        <v>#REF!</v>
      </c>
      <c r="M215" t="e">
        <f>IF(Schema!#REF!="","",Schema!#REF!)</f>
        <v>#REF!</v>
      </c>
      <c r="N215" t="e">
        <f>IF(Schema!#REF!="","",Schema!#REF!)</f>
        <v>#REF!</v>
      </c>
      <c r="O215" t="e">
        <f>IF(Schema!#REF!="","",Schema!#REF!)</f>
        <v>#REF!</v>
      </c>
    </row>
    <row r="216" spans="1:15" x14ac:dyDescent="0.2">
      <c r="A216" t="e">
        <f>Schema!#REF!&amp;Schema!#REF!&amp;Schema!#REF!&amp;Schema!#REF!</f>
        <v>#REF!</v>
      </c>
      <c r="B216" t="e">
        <f t="shared" si="24"/>
        <v>#REF!</v>
      </c>
      <c r="C216" s="76" t="e">
        <f>IF(A216="","",IF(LEN(Schema!#REF!)=2,1,IF(LEN(Schema!#REF!)=2,10,IF(LEN(Schema!#REF!)=2,100,0))))</f>
        <v>#REF!</v>
      </c>
      <c r="D216" s="76" t="e">
        <f t="shared" si="25"/>
        <v>#REF!</v>
      </c>
      <c r="E216" s="76" t="e">
        <f>IF(A216="","",SUM(Tabel2[[#This Row],[I1]:[I2]]))</f>
        <v>#REF!</v>
      </c>
      <c r="F216" s="77" t="e">
        <f t="shared" si="26"/>
        <v>#REF!</v>
      </c>
      <c r="G216" s="77" t="e">
        <f t="shared" si="27"/>
        <v>#REF!</v>
      </c>
      <c r="H216" s="77" t="e">
        <f t="shared" si="28"/>
        <v>#REF!</v>
      </c>
      <c r="I216" s="77" t="e">
        <f t="shared" si="29"/>
        <v>#REF!</v>
      </c>
      <c r="J216" t="e">
        <f>IF(C216="","",IF(LEN(Tabel2[[#This Row],[Entiteit of attribuut]])=2,"",Tabel2[[#This Row],[Entiteit]]&amp;"_"&amp;Tabel2[[#This Row],[Entiteit of attribuut]]))</f>
        <v>#REF!</v>
      </c>
      <c r="K216" t="e">
        <f>IF(Schema!#REF!="","",Schema!#REF!)</f>
        <v>#REF!</v>
      </c>
      <c r="L216" t="e">
        <f>IF(Schema!#REF!="","",Schema!#REF!)</f>
        <v>#REF!</v>
      </c>
      <c r="M216" t="e">
        <f>IF(Schema!#REF!="","",Schema!#REF!)</f>
        <v>#REF!</v>
      </c>
      <c r="N216" t="e">
        <f>IF(Schema!#REF!="","",Schema!#REF!)</f>
        <v>#REF!</v>
      </c>
      <c r="O216" t="e">
        <f>IF(Schema!#REF!="","",Schema!#REF!)</f>
        <v>#REF!</v>
      </c>
    </row>
    <row r="217" spans="1:15" x14ac:dyDescent="0.2">
      <c r="A217" t="e">
        <f>Schema!#REF!&amp;Schema!#REF!&amp;Schema!#REF!&amp;Schema!#REF!</f>
        <v>#REF!</v>
      </c>
      <c r="B217" t="e">
        <f t="shared" si="24"/>
        <v>#REF!</v>
      </c>
      <c r="C217" s="76" t="e">
        <f>IF(A217="","",IF(LEN(Schema!#REF!)=2,1,IF(LEN(Schema!#REF!)=2,10,IF(LEN(Schema!#REF!)=2,100,0))))</f>
        <v>#REF!</v>
      </c>
      <c r="D217" s="76" t="e">
        <f t="shared" si="25"/>
        <v>#REF!</v>
      </c>
      <c r="E217" s="76" t="e">
        <f>IF(A217="","",SUM(Tabel2[[#This Row],[I1]:[I2]]))</f>
        <v>#REF!</v>
      </c>
      <c r="F217" s="77" t="e">
        <f t="shared" si="26"/>
        <v>#REF!</v>
      </c>
      <c r="G217" s="77" t="e">
        <f t="shared" si="27"/>
        <v>#REF!</v>
      </c>
      <c r="H217" s="77" t="e">
        <f t="shared" si="28"/>
        <v>#REF!</v>
      </c>
      <c r="I217" s="77" t="e">
        <f t="shared" si="29"/>
        <v>#REF!</v>
      </c>
      <c r="J217" t="e">
        <f>IF(C217="","",IF(LEN(Tabel2[[#This Row],[Entiteit of attribuut]])=2,"",Tabel2[[#This Row],[Entiteit]]&amp;"_"&amp;Tabel2[[#This Row],[Entiteit of attribuut]]))</f>
        <v>#REF!</v>
      </c>
      <c r="K217" t="e">
        <f>IF(Schema!#REF!="","",Schema!#REF!)</f>
        <v>#REF!</v>
      </c>
      <c r="L217" t="e">
        <f>IF(Schema!#REF!="","",Schema!#REF!)</f>
        <v>#REF!</v>
      </c>
      <c r="M217" t="e">
        <f>IF(Schema!#REF!="","",Schema!#REF!)</f>
        <v>#REF!</v>
      </c>
      <c r="N217" t="e">
        <f>IF(Schema!#REF!="","",Schema!#REF!)</f>
        <v>#REF!</v>
      </c>
      <c r="O217" t="e">
        <f>IF(Schema!#REF!="","",Schema!#REF!)</f>
        <v>#REF!</v>
      </c>
    </row>
    <row r="218" spans="1:15" x14ac:dyDescent="0.2">
      <c r="A218" t="e">
        <f>Schema!#REF!&amp;Schema!#REF!&amp;Schema!#REF!&amp;Schema!#REF!</f>
        <v>#REF!</v>
      </c>
      <c r="B218" t="e">
        <f t="shared" si="24"/>
        <v>#REF!</v>
      </c>
      <c r="C218" s="76" t="e">
        <f>IF(A218="","",IF(LEN(Schema!#REF!)=2,1,IF(LEN(Schema!#REF!)=2,10,IF(LEN(Schema!#REF!)=2,100,0))))</f>
        <v>#REF!</v>
      </c>
      <c r="D218" s="76" t="e">
        <f t="shared" si="25"/>
        <v>#REF!</v>
      </c>
      <c r="E218" s="76" t="e">
        <f>IF(A218="","",SUM(Tabel2[[#This Row],[I1]:[I2]]))</f>
        <v>#REF!</v>
      </c>
      <c r="F218" s="77" t="e">
        <f t="shared" si="26"/>
        <v>#REF!</v>
      </c>
      <c r="G218" s="77" t="e">
        <f t="shared" si="27"/>
        <v>#REF!</v>
      </c>
      <c r="H218" s="77" t="e">
        <f t="shared" si="28"/>
        <v>#REF!</v>
      </c>
      <c r="I218" s="77" t="e">
        <f t="shared" si="29"/>
        <v>#REF!</v>
      </c>
      <c r="J218" t="e">
        <f>IF(C218="","",IF(LEN(Tabel2[[#This Row],[Entiteit of attribuut]])=2,"",Tabel2[[#This Row],[Entiteit]]&amp;"_"&amp;Tabel2[[#This Row],[Entiteit of attribuut]]))</f>
        <v>#REF!</v>
      </c>
      <c r="K218" t="e">
        <f>IF(Schema!#REF!="","",Schema!#REF!)</f>
        <v>#REF!</v>
      </c>
      <c r="L218" t="e">
        <f>IF(Schema!#REF!="","",Schema!#REF!)</f>
        <v>#REF!</v>
      </c>
      <c r="M218" t="e">
        <f>IF(Schema!#REF!="","",Schema!#REF!)</f>
        <v>#REF!</v>
      </c>
      <c r="N218" t="e">
        <f>IF(Schema!#REF!="","",Schema!#REF!)</f>
        <v>#REF!</v>
      </c>
      <c r="O218" t="e">
        <f>IF(Schema!#REF!="","",Schema!#REF!)</f>
        <v>#REF!</v>
      </c>
    </row>
    <row r="219" spans="1:15" x14ac:dyDescent="0.2">
      <c r="A219" t="e">
        <f>Schema!#REF!&amp;Schema!#REF!&amp;Schema!#REF!&amp;Schema!#REF!</f>
        <v>#REF!</v>
      </c>
      <c r="B219" t="e">
        <f t="shared" si="24"/>
        <v>#REF!</v>
      </c>
      <c r="C219" s="76" t="e">
        <f>IF(A219="","",IF(LEN(Schema!#REF!)=2,1,IF(LEN(Schema!#REF!)=2,10,IF(LEN(Schema!#REF!)=2,100,0))))</f>
        <v>#REF!</v>
      </c>
      <c r="D219" s="76" t="e">
        <f t="shared" si="25"/>
        <v>#REF!</v>
      </c>
      <c r="E219" s="76" t="e">
        <f>IF(A219="","",SUM(Tabel2[[#This Row],[I1]:[I2]]))</f>
        <v>#REF!</v>
      </c>
      <c r="F219" s="77" t="e">
        <f t="shared" si="26"/>
        <v>#REF!</v>
      </c>
      <c r="G219" s="77" t="e">
        <f t="shared" si="27"/>
        <v>#REF!</v>
      </c>
      <c r="H219" s="77" t="e">
        <f t="shared" si="28"/>
        <v>#REF!</v>
      </c>
      <c r="I219" s="77" t="e">
        <f t="shared" si="29"/>
        <v>#REF!</v>
      </c>
      <c r="J219" t="e">
        <f>IF(C219="","",IF(LEN(Tabel2[[#This Row],[Entiteit of attribuut]])=2,"",Tabel2[[#This Row],[Entiteit]]&amp;"_"&amp;Tabel2[[#This Row],[Entiteit of attribuut]]))</f>
        <v>#REF!</v>
      </c>
      <c r="K219" t="e">
        <f>IF(Schema!#REF!="","",Schema!#REF!)</f>
        <v>#REF!</v>
      </c>
      <c r="L219" t="e">
        <f>IF(Schema!#REF!="","",Schema!#REF!)</f>
        <v>#REF!</v>
      </c>
      <c r="M219" t="e">
        <f>IF(Schema!#REF!="","",Schema!#REF!)</f>
        <v>#REF!</v>
      </c>
      <c r="N219" t="e">
        <f>IF(Schema!#REF!="","",Schema!#REF!)</f>
        <v>#REF!</v>
      </c>
      <c r="O219" t="e">
        <f>IF(Schema!#REF!="","",Schema!#REF!)</f>
        <v>#REF!</v>
      </c>
    </row>
    <row r="220" spans="1:15" x14ac:dyDescent="0.2">
      <c r="A220" t="e">
        <f>Schema!#REF!&amp;Schema!#REF!&amp;Schema!#REF!&amp;Schema!#REF!</f>
        <v>#REF!</v>
      </c>
      <c r="B220" t="e">
        <f t="shared" si="24"/>
        <v>#REF!</v>
      </c>
      <c r="C220" s="76" t="e">
        <f>IF(A220="","",IF(LEN(Schema!#REF!)=2,1,IF(LEN(Schema!#REF!)=2,10,IF(LEN(Schema!#REF!)=2,100,0))))</f>
        <v>#REF!</v>
      </c>
      <c r="D220" s="76" t="e">
        <f t="shared" si="25"/>
        <v>#REF!</v>
      </c>
      <c r="E220" s="76" t="e">
        <f>IF(A220="","",SUM(Tabel2[[#This Row],[I1]:[I2]]))</f>
        <v>#REF!</v>
      </c>
      <c r="F220" s="77" t="e">
        <f t="shared" si="26"/>
        <v>#REF!</v>
      </c>
      <c r="G220" s="77" t="e">
        <f t="shared" si="27"/>
        <v>#REF!</v>
      </c>
      <c r="H220" s="77" t="e">
        <f t="shared" si="28"/>
        <v>#REF!</v>
      </c>
      <c r="I220" s="77" t="e">
        <f t="shared" si="29"/>
        <v>#REF!</v>
      </c>
      <c r="J220" t="e">
        <f>IF(C220="","",IF(LEN(Tabel2[[#This Row],[Entiteit of attribuut]])=2,"",Tabel2[[#This Row],[Entiteit]]&amp;"_"&amp;Tabel2[[#This Row],[Entiteit of attribuut]]))</f>
        <v>#REF!</v>
      </c>
      <c r="K220" t="e">
        <f>IF(Schema!#REF!="","",Schema!#REF!)</f>
        <v>#REF!</v>
      </c>
      <c r="L220" t="e">
        <f>IF(Schema!#REF!="","",Schema!#REF!)</f>
        <v>#REF!</v>
      </c>
      <c r="M220" t="e">
        <f>IF(Schema!#REF!="","",Schema!#REF!)</f>
        <v>#REF!</v>
      </c>
      <c r="N220" t="e">
        <f>IF(Schema!#REF!="","",Schema!#REF!)</f>
        <v>#REF!</v>
      </c>
      <c r="O220" t="e">
        <f>IF(Schema!#REF!="","",Schema!#REF!)</f>
        <v>#REF!</v>
      </c>
    </row>
    <row r="221" spans="1:15" x14ac:dyDescent="0.2">
      <c r="A221" t="e">
        <f>Schema!#REF!&amp;Schema!#REF!&amp;Schema!#REF!&amp;Schema!#REF!</f>
        <v>#REF!</v>
      </c>
      <c r="B221" t="e">
        <f t="shared" si="24"/>
        <v>#REF!</v>
      </c>
      <c r="C221" s="76" t="e">
        <f>IF(A221="","",IF(LEN(Schema!#REF!)=2,1,IF(LEN(Schema!#REF!)=2,10,IF(LEN(Schema!#REF!)=2,100,0))))</f>
        <v>#REF!</v>
      </c>
      <c r="D221" s="76" t="e">
        <f t="shared" si="25"/>
        <v>#REF!</v>
      </c>
      <c r="E221" s="76" t="e">
        <f>IF(A221="","",SUM(Tabel2[[#This Row],[I1]:[I2]]))</f>
        <v>#REF!</v>
      </c>
      <c r="F221" s="77" t="e">
        <f t="shared" si="26"/>
        <v>#REF!</v>
      </c>
      <c r="G221" s="77" t="e">
        <f t="shared" si="27"/>
        <v>#REF!</v>
      </c>
      <c r="H221" s="77" t="e">
        <f t="shared" si="28"/>
        <v>#REF!</v>
      </c>
      <c r="I221" s="77" t="e">
        <f t="shared" si="29"/>
        <v>#REF!</v>
      </c>
      <c r="J221" t="e">
        <f>IF(C221="","",IF(LEN(Tabel2[[#This Row],[Entiteit of attribuut]])=2,"",Tabel2[[#This Row],[Entiteit]]&amp;"_"&amp;Tabel2[[#This Row],[Entiteit of attribuut]]))</f>
        <v>#REF!</v>
      </c>
      <c r="K221" t="e">
        <f>IF(Schema!#REF!="","",Schema!#REF!)</f>
        <v>#REF!</v>
      </c>
      <c r="L221" t="e">
        <f>IF(Schema!#REF!="","",Schema!#REF!)</f>
        <v>#REF!</v>
      </c>
      <c r="M221" t="e">
        <f>IF(Schema!#REF!="","",Schema!#REF!)</f>
        <v>#REF!</v>
      </c>
      <c r="N221" t="e">
        <f>IF(Schema!#REF!="","",Schema!#REF!)</f>
        <v>#REF!</v>
      </c>
      <c r="O221" t="e">
        <f>IF(Schema!#REF!="","",Schema!#REF!)</f>
        <v>#REF!</v>
      </c>
    </row>
    <row r="222" spans="1:15" x14ac:dyDescent="0.2">
      <c r="A222" t="e">
        <f>Schema!#REF!&amp;Schema!#REF!&amp;Schema!#REF!&amp;Schema!#REF!</f>
        <v>#REF!</v>
      </c>
      <c r="B222" t="e">
        <f t="shared" si="24"/>
        <v>#REF!</v>
      </c>
      <c r="C222" s="76" t="e">
        <f>IF(A222="","",IF(LEN(Schema!#REF!)=2,1,IF(LEN(Schema!#REF!)=2,10,IF(LEN(Schema!#REF!)=2,100,0))))</f>
        <v>#REF!</v>
      </c>
      <c r="D222" s="76" t="e">
        <f t="shared" si="25"/>
        <v>#REF!</v>
      </c>
      <c r="E222" s="76" t="e">
        <f>IF(A222="","",SUM(Tabel2[[#This Row],[I1]:[I2]]))</f>
        <v>#REF!</v>
      </c>
      <c r="F222" s="77" t="e">
        <f t="shared" si="26"/>
        <v>#REF!</v>
      </c>
      <c r="G222" s="77" t="e">
        <f t="shared" si="27"/>
        <v>#REF!</v>
      </c>
      <c r="H222" s="77" t="e">
        <f t="shared" si="28"/>
        <v>#REF!</v>
      </c>
      <c r="I222" s="77" t="e">
        <f t="shared" si="29"/>
        <v>#REF!</v>
      </c>
      <c r="J222" t="e">
        <f>IF(C222="","",IF(LEN(Tabel2[[#This Row],[Entiteit of attribuut]])=2,"",Tabel2[[#This Row],[Entiteit]]&amp;"_"&amp;Tabel2[[#This Row],[Entiteit of attribuut]]))</f>
        <v>#REF!</v>
      </c>
      <c r="K222" t="e">
        <f>IF(Schema!#REF!="","",Schema!#REF!)</f>
        <v>#REF!</v>
      </c>
      <c r="L222" t="e">
        <f>IF(Schema!#REF!="","",Schema!#REF!)</f>
        <v>#REF!</v>
      </c>
      <c r="M222" t="e">
        <f>IF(Schema!#REF!="","",Schema!#REF!)</f>
        <v>#REF!</v>
      </c>
      <c r="N222" t="e">
        <f>IF(Schema!#REF!="","",Schema!#REF!)</f>
        <v>#REF!</v>
      </c>
      <c r="O222" t="e">
        <f>IF(Schema!#REF!="","",Schema!#REF!)</f>
        <v>#REF!</v>
      </c>
    </row>
    <row r="223" spans="1:15" x14ac:dyDescent="0.2">
      <c r="A223" t="e">
        <f>Schema!#REF!&amp;Schema!#REF!&amp;Schema!#REF!&amp;Schema!#REF!</f>
        <v>#REF!</v>
      </c>
      <c r="B223" t="e">
        <f t="shared" si="24"/>
        <v>#REF!</v>
      </c>
      <c r="C223" s="76" t="e">
        <f>IF(A223="","",IF(LEN(Schema!#REF!)=2,1,IF(LEN(Schema!#REF!)=2,10,IF(LEN(Schema!#REF!)=2,100,0))))</f>
        <v>#REF!</v>
      </c>
      <c r="D223" s="76" t="e">
        <f t="shared" si="25"/>
        <v>#REF!</v>
      </c>
      <c r="E223" s="76" t="e">
        <f>IF(A223="","",SUM(Tabel2[[#This Row],[I1]:[I2]]))</f>
        <v>#REF!</v>
      </c>
      <c r="F223" s="77" t="e">
        <f t="shared" si="26"/>
        <v>#REF!</v>
      </c>
      <c r="G223" s="77" t="e">
        <f t="shared" si="27"/>
        <v>#REF!</v>
      </c>
      <c r="H223" s="77" t="e">
        <f t="shared" si="28"/>
        <v>#REF!</v>
      </c>
      <c r="I223" s="77" t="e">
        <f t="shared" si="29"/>
        <v>#REF!</v>
      </c>
      <c r="J223" t="e">
        <f>IF(C223="","",IF(LEN(Tabel2[[#This Row],[Entiteit of attribuut]])=2,"",Tabel2[[#This Row],[Entiteit]]&amp;"_"&amp;Tabel2[[#This Row],[Entiteit of attribuut]]))</f>
        <v>#REF!</v>
      </c>
      <c r="K223" t="e">
        <f>IF(Schema!#REF!="","",Schema!#REF!)</f>
        <v>#REF!</v>
      </c>
      <c r="L223" t="e">
        <f>IF(Schema!#REF!="","",Schema!#REF!)</f>
        <v>#REF!</v>
      </c>
      <c r="M223" t="e">
        <f>IF(Schema!#REF!="","",Schema!#REF!)</f>
        <v>#REF!</v>
      </c>
      <c r="N223" t="e">
        <f>IF(Schema!#REF!="","",Schema!#REF!)</f>
        <v>#REF!</v>
      </c>
      <c r="O223" t="e">
        <f>IF(Schema!#REF!="","",Schema!#REF!)</f>
        <v>#REF!</v>
      </c>
    </row>
    <row r="224" spans="1:15" x14ac:dyDescent="0.2">
      <c r="A224" t="e">
        <f>Schema!#REF!&amp;Schema!#REF!&amp;Schema!#REF!&amp;Schema!#REF!</f>
        <v>#REF!</v>
      </c>
      <c r="B224" t="e">
        <f t="shared" si="24"/>
        <v>#REF!</v>
      </c>
      <c r="C224" s="76" t="e">
        <f>IF(A224="","",IF(LEN(Schema!#REF!)=2,1,IF(LEN(Schema!#REF!)=2,10,IF(LEN(Schema!#REF!)=2,100,0))))</f>
        <v>#REF!</v>
      </c>
      <c r="D224" s="76" t="e">
        <f t="shared" si="25"/>
        <v>#REF!</v>
      </c>
      <c r="E224" s="76" t="e">
        <f>IF(A224="","",SUM(Tabel2[[#This Row],[I1]:[I2]]))</f>
        <v>#REF!</v>
      </c>
      <c r="F224" s="77" t="e">
        <f t="shared" si="26"/>
        <v>#REF!</v>
      </c>
      <c r="G224" s="77" t="e">
        <f t="shared" si="27"/>
        <v>#REF!</v>
      </c>
      <c r="H224" s="77" t="e">
        <f t="shared" si="28"/>
        <v>#REF!</v>
      </c>
      <c r="I224" s="77" t="e">
        <f t="shared" si="29"/>
        <v>#REF!</v>
      </c>
      <c r="J224" t="e">
        <f>IF(C224="","",IF(LEN(Tabel2[[#This Row],[Entiteit of attribuut]])=2,"",Tabel2[[#This Row],[Entiteit]]&amp;"_"&amp;Tabel2[[#This Row],[Entiteit of attribuut]]))</f>
        <v>#REF!</v>
      </c>
      <c r="K224" t="e">
        <f>IF(Schema!#REF!="","",Schema!#REF!)</f>
        <v>#REF!</v>
      </c>
      <c r="L224" t="e">
        <f>IF(Schema!#REF!="","",Schema!#REF!)</f>
        <v>#REF!</v>
      </c>
      <c r="M224" t="e">
        <f>IF(Schema!#REF!="","",Schema!#REF!)</f>
        <v>#REF!</v>
      </c>
      <c r="N224" t="e">
        <f>IF(Schema!#REF!="","",Schema!#REF!)</f>
        <v>#REF!</v>
      </c>
      <c r="O224" t="e">
        <f>IF(Schema!#REF!="","",Schema!#REF!)</f>
        <v>#REF!</v>
      </c>
    </row>
    <row r="225" spans="1:15" x14ac:dyDescent="0.2">
      <c r="A225" t="e">
        <f>Schema!#REF!&amp;Schema!#REF!&amp;Schema!#REF!&amp;Schema!#REF!</f>
        <v>#REF!</v>
      </c>
      <c r="B225" t="e">
        <f t="shared" si="24"/>
        <v>#REF!</v>
      </c>
      <c r="C225" s="76" t="e">
        <f>IF(A225="","",IF(LEN(Schema!#REF!)=2,1,IF(LEN(Schema!#REF!)=2,10,IF(LEN(Schema!#REF!)=2,100,0))))</f>
        <v>#REF!</v>
      </c>
      <c r="D225" s="76" t="e">
        <f t="shared" si="25"/>
        <v>#REF!</v>
      </c>
      <c r="E225" s="76" t="e">
        <f>IF(A225="","",SUM(Tabel2[[#This Row],[I1]:[I2]]))</f>
        <v>#REF!</v>
      </c>
      <c r="F225" s="77" t="e">
        <f t="shared" si="26"/>
        <v>#REF!</v>
      </c>
      <c r="G225" s="77" t="e">
        <f t="shared" si="27"/>
        <v>#REF!</v>
      </c>
      <c r="H225" s="77" t="e">
        <f t="shared" si="28"/>
        <v>#REF!</v>
      </c>
      <c r="I225" s="77" t="e">
        <f t="shared" si="29"/>
        <v>#REF!</v>
      </c>
      <c r="J225" t="e">
        <f>IF(C225="","",IF(LEN(Tabel2[[#This Row],[Entiteit of attribuut]])=2,"",Tabel2[[#This Row],[Entiteit]]&amp;"_"&amp;Tabel2[[#This Row],[Entiteit of attribuut]]))</f>
        <v>#REF!</v>
      </c>
      <c r="K225" t="e">
        <f>IF(Schema!#REF!="","",Schema!#REF!)</f>
        <v>#REF!</v>
      </c>
      <c r="L225" t="e">
        <f>IF(Schema!#REF!="","",Schema!#REF!)</f>
        <v>#REF!</v>
      </c>
      <c r="M225" t="e">
        <f>IF(Schema!#REF!="","",Schema!#REF!)</f>
        <v>#REF!</v>
      </c>
      <c r="N225" t="e">
        <f>IF(Schema!#REF!="","",Schema!#REF!)</f>
        <v>#REF!</v>
      </c>
      <c r="O225" t="e">
        <f>IF(Schema!#REF!="","",Schema!#REF!)</f>
        <v>#REF!</v>
      </c>
    </row>
    <row r="226" spans="1:15" x14ac:dyDescent="0.2">
      <c r="A226" t="e">
        <f>Schema!#REF!&amp;Schema!#REF!&amp;Schema!#REF!&amp;Schema!#REF!</f>
        <v>#REF!</v>
      </c>
      <c r="B226" t="e">
        <f t="shared" si="24"/>
        <v>#REF!</v>
      </c>
      <c r="C226" s="76" t="e">
        <f>IF(A226="","",IF(LEN(Schema!#REF!)=2,1,IF(LEN(Schema!#REF!)=2,10,IF(LEN(Schema!#REF!)=2,100,0))))</f>
        <v>#REF!</v>
      </c>
      <c r="D226" s="76" t="e">
        <f t="shared" si="25"/>
        <v>#REF!</v>
      </c>
      <c r="E226" s="76" t="e">
        <f>IF(A226="","",SUM(Tabel2[[#This Row],[I1]:[I2]]))</f>
        <v>#REF!</v>
      </c>
      <c r="F226" s="77" t="e">
        <f t="shared" si="26"/>
        <v>#REF!</v>
      </c>
      <c r="G226" s="77" t="e">
        <f t="shared" si="27"/>
        <v>#REF!</v>
      </c>
      <c r="H226" s="77" t="e">
        <f t="shared" si="28"/>
        <v>#REF!</v>
      </c>
      <c r="I226" s="77" t="e">
        <f t="shared" si="29"/>
        <v>#REF!</v>
      </c>
      <c r="J226" t="e">
        <f>IF(C226="","",IF(LEN(Tabel2[[#This Row],[Entiteit of attribuut]])=2,"",Tabel2[[#This Row],[Entiteit]]&amp;"_"&amp;Tabel2[[#This Row],[Entiteit of attribuut]]))</f>
        <v>#REF!</v>
      </c>
      <c r="K226" t="e">
        <f>IF(Schema!#REF!="","",Schema!#REF!)</f>
        <v>#REF!</v>
      </c>
      <c r="L226" t="e">
        <f>IF(Schema!#REF!="","",Schema!#REF!)</f>
        <v>#REF!</v>
      </c>
      <c r="M226" t="e">
        <f>IF(Schema!#REF!="","",Schema!#REF!)</f>
        <v>#REF!</v>
      </c>
      <c r="N226" t="e">
        <f>IF(Schema!#REF!="","",Schema!#REF!)</f>
        <v>#REF!</v>
      </c>
      <c r="O226" t="e">
        <f>IF(Schema!#REF!="","",Schema!#REF!)</f>
        <v>#REF!</v>
      </c>
    </row>
    <row r="227" spans="1:15" x14ac:dyDescent="0.2">
      <c r="A227" t="e">
        <f>Schema!#REF!&amp;Schema!#REF!&amp;Schema!#REF!&amp;Schema!#REF!</f>
        <v>#REF!</v>
      </c>
      <c r="B227" t="e">
        <f t="shared" si="24"/>
        <v>#REF!</v>
      </c>
      <c r="C227" s="76" t="e">
        <f>IF(A227="","",IF(LEN(Schema!#REF!)=2,1,IF(LEN(Schema!#REF!)=2,10,IF(LEN(Schema!#REF!)=2,100,0))))</f>
        <v>#REF!</v>
      </c>
      <c r="D227" s="76" t="e">
        <f t="shared" si="25"/>
        <v>#REF!</v>
      </c>
      <c r="E227" s="76" t="e">
        <f>IF(A227="","",SUM(Tabel2[[#This Row],[I1]:[I2]]))</f>
        <v>#REF!</v>
      </c>
      <c r="F227" s="77" t="e">
        <f t="shared" si="26"/>
        <v>#REF!</v>
      </c>
      <c r="G227" s="77" t="e">
        <f t="shared" si="27"/>
        <v>#REF!</v>
      </c>
      <c r="H227" s="77" t="e">
        <f t="shared" si="28"/>
        <v>#REF!</v>
      </c>
      <c r="I227" s="77" t="e">
        <f t="shared" si="29"/>
        <v>#REF!</v>
      </c>
      <c r="J227" t="e">
        <f>IF(C227="","",IF(LEN(Tabel2[[#This Row],[Entiteit of attribuut]])=2,"",Tabel2[[#This Row],[Entiteit]]&amp;"_"&amp;Tabel2[[#This Row],[Entiteit of attribuut]]))</f>
        <v>#REF!</v>
      </c>
      <c r="K227" t="e">
        <f>IF(Schema!#REF!="","",Schema!#REF!)</f>
        <v>#REF!</v>
      </c>
      <c r="L227" t="e">
        <f>IF(Schema!#REF!="","",Schema!#REF!)</f>
        <v>#REF!</v>
      </c>
      <c r="M227" t="e">
        <f>IF(Schema!#REF!="","",Schema!#REF!)</f>
        <v>#REF!</v>
      </c>
      <c r="N227" t="e">
        <f>IF(Schema!#REF!="","",Schema!#REF!)</f>
        <v>#REF!</v>
      </c>
      <c r="O227" t="e">
        <f>IF(Schema!#REF!="","",Schema!#REF!)</f>
        <v>#REF!</v>
      </c>
    </row>
    <row r="228" spans="1:15" x14ac:dyDescent="0.2">
      <c r="A228" t="e">
        <f>Schema!#REF!&amp;Schema!#REF!&amp;Schema!#REF!&amp;Schema!#REF!</f>
        <v>#REF!</v>
      </c>
      <c r="B228" t="e">
        <f t="shared" si="24"/>
        <v>#REF!</v>
      </c>
      <c r="C228" s="76" t="e">
        <f>IF(A228="","",IF(LEN(Schema!#REF!)=2,1,IF(LEN(Schema!#REF!)=2,10,IF(LEN(Schema!#REF!)=2,100,0))))</f>
        <v>#REF!</v>
      </c>
      <c r="D228" s="76" t="e">
        <f t="shared" si="25"/>
        <v>#REF!</v>
      </c>
      <c r="E228" s="76" t="e">
        <f>IF(A228="","",SUM(Tabel2[[#This Row],[I1]:[I2]]))</f>
        <v>#REF!</v>
      </c>
      <c r="F228" s="77" t="e">
        <f t="shared" si="26"/>
        <v>#REF!</v>
      </c>
      <c r="G228" s="77" t="e">
        <f t="shared" si="27"/>
        <v>#REF!</v>
      </c>
      <c r="H228" s="77" t="e">
        <f t="shared" si="28"/>
        <v>#REF!</v>
      </c>
      <c r="I228" s="77" t="e">
        <f t="shared" si="29"/>
        <v>#REF!</v>
      </c>
      <c r="J228" t="e">
        <f>IF(C228="","",IF(LEN(Tabel2[[#This Row],[Entiteit of attribuut]])=2,"",Tabel2[[#This Row],[Entiteit]]&amp;"_"&amp;Tabel2[[#This Row],[Entiteit of attribuut]]))</f>
        <v>#REF!</v>
      </c>
      <c r="K228" t="e">
        <f>IF(Schema!#REF!="","",Schema!#REF!)</f>
        <v>#REF!</v>
      </c>
      <c r="L228" t="e">
        <f>IF(Schema!#REF!="","",Schema!#REF!)</f>
        <v>#REF!</v>
      </c>
      <c r="M228" t="e">
        <f>IF(Schema!#REF!="","",Schema!#REF!)</f>
        <v>#REF!</v>
      </c>
      <c r="N228" t="e">
        <f>IF(Schema!#REF!="","",Schema!#REF!)</f>
        <v>#REF!</v>
      </c>
      <c r="O228" t="e">
        <f>IF(Schema!#REF!="","",Schema!#REF!)</f>
        <v>#REF!</v>
      </c>
    </row>
    <row r="229" spans="1:15" x14ac:dyDescent="0.2">
      <c r="A229" t="e">
        <f>Schema!#REF!&amp;Schema!#REF!&amp;Schema!#REF!&amp;Schema!#REF!</f>
        <v>#REF!</v>
      </c>
      <c r="B229" t="e">
        <f t="shared" si="24"/>
        <v>#REF!</v>
      </c>
      <c r="C229" s="76" t="e">
        <f>IF(A229="","",IF(LEN(Schema!#REF!)=2,1,IF(LEN(Schema!#REF!)=2,10,IF(LEN(Schema!#REF!)=2,100,0))))</f>
        <v>#REF!</v>
      </c>
      <c r="D229" s="76" t="e">
        <f t="shared" si="25"/>
        <v>#REF!</v>
      </c>
      <c r="E229" s="76" t="e">
        <f>IF(A229="","",SUM(Tabel2[[#This Row],[I1]:[I2]]))</f>
        <v>#REF!</v>
      </c>
      <c r="F229" s="77" t="e">
        <f t="shared" si="26"/>
        <v>#REF!</v>
      </c>
      <c r="G229" s="77" t="e">
        <f t="shared" si="27"/>
        <v>#REF!</v>
      </c>
      <c r="H229" s="77" t="e">
        <f t="shared" si="28"/>
        <v>#REF!</v>
      </c>
      <c r="I229" s="77" t="e">
        <f t="shared" si="29"/>
        <v>#REF!</v>
      </c>
      <c r="J229" t="e">
        <f>IF(C229="","",IF(LEN(Tabel2[[#This Row],[Entiteit of attribuut]])=2,"",Tabel2[[#This Row],[Entiteit]]&amp;"_"&amp;Tabel2[[#This Row],[Entiteit of attribuut]]))</f>
        <v>#REF!</v>
      </c>
      <c r="K229" t="e">
        <f>IF(Schema!#REF!="","",Schema!#REF!)</f>
        <v>#REF!</v>
      </c>
      <c r="L229" t="e">
        <f>IF(Schema!#REF!="","",Schema!#REF!)</f>
        <v>#REF!</v>
      </c>
      <c r="M229" t="e">
        <f>IF(Schema!#REF!="","",Schema!#REF!)</f>
        <v>#REF!</v>
      </c>
      <c r="N229" t="e">
        <f>IF(Schema!#REF!="","",Schema!#REF!)</f>
        <v>#REF!</v>
      </c>
      <c r="O229" t="e">
        <f>IF(Schema!#REF!="","",Schema!#REF!)</f>
        <v>#REF!</v>
      </c>
    </row>
    <row r="230" spans="1:15" x14ac:dyDescent="0.2">
      <c r="A230" t="e">
        <f>Schema!#REF!&amp;Schema!#REF!&amp;Schema!#REF!&amp;Schema!#REF!</f>
        <v>#REF!</v>
      </c>
      <c r="B230" t="e">
        <f t="shared" si="24"/>
        <v>#REF!</v>
      </c>
      <c r="C230" s="76" t="e">
        <f>IF(A230="","",IF(LEN(Schema!#REF!)=2,1,IF(LEN(Schema!#REF!)=2,10,IF(LEN(Schema!#REF!)=2,100,0))))</f>
        <v>#REF!</v>
      </c>
      <c r="D230" s="76" t="e">
        <f t="shared" si="25"/>
        <v>#REF!</v>
      </c>
      <c r="E230" s="76" t="e">
        <f>IF(A230="","",SUM(Tabel2[[#This Row],[I1]:[I2]]))</f>
        <v>#REF!</v>
      </c>
      <c r="F230" s="77" t="e">
        <f t="shared" si="26"/>
        <v>#REF!</v>
      </c>
      <c r="G230" s="77" t="e">
        <f t="shared" si="27"/>
        <v>#REF!</v>
      </c>
      <c r="H230" s="77" t="e">
        <f t="shared" si="28"/>
        <v>#REF!</v>
      </c>
      <c r="I230" s="77" t="e">
        <f t="shared" si="29"/>
        <v>#REF!</v>
      </c>
      <c r="J230" t="e">
        <f>IF(C230="","",IF(LEN(Tabel2[[#This Row],[Entiteit of attribuut]])=2,"",Tabel2[[#This Row],[Entiteit]]&amp;"_"&amp;Tabel2[[#This Row],[Entiteit of attribuut]]))</f>
        <v>#REF!</v>
      </c>
      <c r="K230" t="e">
        <f>IF(Schema!#REF!="","",Schema!#REF!)</f>
        <v>#REF!</v>
      </c>
      <c r="L230" t="e">
        <f>IF(Schema!#REF!="","",Schema!#REF!)</f>
        <v>#REF!</v>
      </c>
      <c r="M230" t="e">
        <f>IF(Schema!#REF!="","",Schema!#REF!)</f>
        <v>#REF!</v>
      </c>
      <c r="N230" t="e">
        <f>IF(Schema!#REF!="","",Schema!#REF!)</f>
        <v>#REF!</v>
      </c>
      <c r="O230" t="e">
        <f>IF(Schema!#REF!="","",Schema!#REF!)</f>
        <v>#REF!</v>
      </c>
    </row>
    <row r="231" spans="1:15" x14ac:dyDescent="0.2">
      <c r="A231" t="e">
        <f>Schema!#REF!&amp;Schema!#REF!&amp;Schema!#REF!&amp;Schema!#REF!</f>
        <v>#REF!</v>
      </c>
      <c r="B231" t="e">
        <f t="shared" si="24"/>
        <v>#REF!</v>
      </c>
      <c r="C231" s="76" t="e">
        <f>IF(A231="","",IF(LEN(Schema!#REF!)=2,1,IF(LEN(Schema!#REF!)=2,10,IF(LEN(Schema!#REF!)=2,100,0))))</f>
        <v>#REF!</v>
      </c>
      <c r="D231" s="76" t="e">
        <f t="shared" si="25"/>
        <v>#REF!</v>
      </c>
      <c r="E231" s="76" t="e">
        <f>IF(A231="","",SUM(Tabel2[[#This Row],[I1]:[I2]]))</f>
        <v>#REF!</v>
      </c>
      <c r="F231" s="77" t="e">
        <f t="shared" si="26"/>
        <v>#REF!</v>
      </c>
      <c r="G231" s="77" t="e">
        <f t="shared" si="27"/>
        <v>#REF!</v>
      </c>
      <c r="H231" s="77" t="e">
        <f t="shared" si="28"/>
        <v>#REF!</v>
      </c>
      <c r="I231" s="77" t="e">
        <f t="shared" si="29"/>
        <v>#REF!</v>
      </c>
      <c r="J231" t="e">
        <f>IF(C231="","",IF(LEN(Tabel2[[#This Row],[Entiteit of attribuut]])=2,"",Tabel2[[#This Row],[Entiteit]]&amp;"_"&amp;Tabel2[[#This Row],[Entiteit of attribuut]]))</f>
        <v>#REF!</v>
      </c>
      <c r="K231" t="e">
        <f>IF(Schema!#REF!="","",Schema!#REF!)</f>
        <v>#REF!</v>
      </c>
      <c r="L231" t="e">
        <f>IF(Schema!#REF!="","",Schema!#REF!)</f>
        <v>#REF!</v>
      </c>
      <c r="M231" t="e">
        <f>IF(Schema!#REF!="","",Schema!#REF!)</f>
        <v>#REF!</v>
      </c>
      <c r="N231" t="e">
        <f>IF(Schema!#REF!="","",Schema!#REF!)</f>
        <v>#REF!</v>
      </c>
      <c r="O231" t="e">
        <f>IF(Schema!#REF!="","",Schema!#REF!)</f>
        <v>#REF!</v>
      </c>
    </row>
    <row r="232" spans="1:15" x14ac:dyDescent="0.2">
      <c r="A232" t="e">
        <f>Schema!#REF!&amp;Schema!#REF!&amp;Schema!#REF!&amp;Schema!#REF!</f>
        <v>#REF!</v>
      </c>
      <c r="B232" t="e">
        <f t="shared" si="24"/>
        <v>#REF!</v>
      </c>
      <c r="C232" s="76" t="e">
        <f>IF(A232="","",IF(LEN(Schema!#REF!)=2,1,IF(LEN(Schema!#REF!)=2,10,IF(LEN(Schema!#REF!)=2,100,0))))</f>
        <v>#REF!</v>
      </c>
      <c r="D232" s="76" t="e">
        <f t="shared" si="25"/>
        <v>#REF!</v>
      </c>
      <c r="E232" s="76" t="e">
        <f>IF(A232="","",SUM(Tabel2[[#This Row],[I1]:[I2]]))</f>
        <v>#REF!</v>
      </c>
      <c r="F232" s="77" t="e">
        <f t="shared" si="26"/>
        <v>#REF!</v>
      </c>
      <c r="G232" s="77" t="e">
        <f t="shared" si="27"/>
        <v>#REF!</v>
      </c>
      <c r="H232" s="77" t="e">
        <f t="shared" si="28"/>
        <v>#REF!</v>
      </c>
      <c r="I232" s="77" t="e">
        <f t="shared" si="29"/>
        <v>#REF!</v>
      </c>
      <c r="J232" t="e">
        <f>IF(C232="","",IF(LEN(Tabel2[[#This Row],[Entiteit of attribuut]])=2,"",Tabel2[[#This Row],[Entiteit]]&amp;"_"&amp;Tabel2[[#This Row],[Entiteit of attribuut]]))</f>
        <v>#REF!</v>
      </c>
      <c r="K232" t="e">
        <f>IF(Schema!#REF!="","",Schema!#REF!)</f>
        <v>#REF!</v>
      </c>
      <c r="L232" t="e">
        <f>IF(Schema!#REF!="","",Schema!#REF!)</f>
        <v>#REF!</v>
      </c>
      <c r="M232" t="e">
        <f>IF(Schema!#REF!="","",Schema!#REF!)</f>
        <v>#REF!</v>
      </c>
      <c r="N232" t="e">
        <f>IF(Schema!#REF!="","",Schema!#REF!)</f>
        <v>#REF!</v>
      </c>
      <c r="O232" t="e">
        <f>IF(Schema!#REF!="","",Schema!#REF!)</f>
        <v>#REF!</v>
      </c>
    </row>
    <row r="233" spans="1:15" x14ac:dyDescent="0.2">
      <c r="A233" t="e">
        <f>Schema!#REF!&amp;Schema!#REF!&amp;Schema!#REF!&amp;Schema!#REF!</f>
        <v>#REF!</v>
      </c>
      <c r="B233" t="e">
        <f t="shared" si="24"/>
        <v>#REF!</v>
      </c>
      <c r="C233" s="76" t="e">
        <f>IF(A233="","",IF(LEN(Schema!#REF!)=2,1,IF(LEN(Schema!#REF!)=2,10,IF(LEN(Schema!#REF!)=2,100,0))))</f>
        <v>#REF!</v>
      </c>
      <c r="D233" s="76" t="e">
        <f t="shared" si="25"/>
        <v>#REF!</v>
      </c>
      <c r="E233" s="76" t="e">
        <f>IF(A233="","",SUM(Tabel2[[#This Row],[I1]:[I2]]))</f>
        <v>#REF!</v>
      </c>
      <c r="F233" s="77" t="e">
        <f t="shared" si="26"/>
        <v>#REF!</v>
      </c>
      <c r="G233" s="77" t="e">
        <f t="shared" si="27"/>
        <v>#REF!</v>
      </c>
      <c r="H233" s="77" t="e">
        <f t="shared" si="28"/>
        <v>#REF!</v>
      </c>
      <c r="I233" s="77" t="e">
        <f t="shared" si="29"/>
        <v>#REF!</v>
      </c>
      <c r="J233" t="e">
        <f>IF(C233="","",IF(LEN(Tabel2[[#This Row],[Entiteit of attribuut]])=2,"",Tabel2[[#This Row],[Entiteit]]&amp;"_"&amp;Tabel2[[#This Row],[Entiteit of attribuut]]))</f>
        <v>#REF!</v>
      </c>
      <c r="K233" t="e">
        <f>IF(Schema!#REF!="","",Schema!#REF!)</f>
        <v>#REF!</v>
      </c>
      <c r="L233" t="e">
        <f>IF(Schema!#REF!="","",Schema!#REF!)</f>
        <v>#REF!</v>
      </c>
      <c r="M233" t="e">
        <f>IF(Schema!#REF!="","",Schema!#REF!)</f>
        <v>#REF!</v>
      </c>
      <c r="N233" t="e">
        <f>IF(Schema!#REF!="","",Schema!#REF!)</f>
        <v>#REF!</v>
      </c>
      <c r="O233" t="e">
        <f>IF(Schema!#REF!="","",Schema!#REF!)</f>
        <v>#REF!</v>
      </c>
    </row>
    <row r="234" spans="1:15" x14ac:dyDescent="0.2">
      <c r="A234" t="e">
        <f>Schema!#REF!&amp;Schema!#REF!&amp;Schema!#REF!&amp;Schema!#REF!</f>
        <v>#REF!</v>
      </c>
      <c r="B234" t="e">
        <f t="shared" si="24"/>
        <v>#REF!</v>
      </c>
      <c r="C234" s="76" t="e">
        <f>IF(A234="","",IF(LEN(Schema!#REF!)=2,1,IF(LEN(Schema!#REF!)=2,10,IF(LEN(Schema!#REF!)=2,100,0))))</f>
        <v>#REF!</v>
      </c>
      <c r="D234" s="76" t="e">
        <f t="shared" si="25"/>
        <v>#REF!</v>
      </c>
      <c r="E234" s="76" t="e">
        <f>IF(A234="","",SUM(Tabel2[[#This Row],[I1]:[I2]]))</f>
        <v>#REF!</v>
      </c>
      <c r="F234" s="77" t="e">
        <f t="shared" si="26"/>
        <v>#REF!</v>
      </c>
      <c r="G234" s="77" t="e">
        <f t="shared" si="27"/>
        <v>#REF!</v>
      </c>
      <c r="H234" s="77" t="e">
        <f t="shared" si="28"/>
        <v>#REF!</v>
      </c>
      <c r="I234" s="77" t="e">
        <f t="shared" si="29"/>
        <v>#REF!</v>
      </c>
      <c r="J234" t="e">
        <f>IF(C234="","",IF(LEN(Tabel2[[#This Row],[Entiteit of attribuut]])=2,"",Tabel2[[#This Row],[Entiteit]]&amp;"_"&amp;Tabel2[[#This Row],[Entiteit of attribuut]]))</f>
        <v>#REF!</v>
      </c>
      <c r="K234" t="e">
        <f>IF(Schema!#REF!="","",Schema!#REF!)</f>
        <v>#REF!</v>
      </c>
      <c r="L234" t="e">
        <f>IF(Schema!#REF!="","",Schema!#REF!)</f>
        <v>#REF!</v>
      </c>
      <c r="M234" t="e">
        <f>IF(Schema!#REF!="","",Schema!#REF!)</f>
        <v>#REF!</v>
      </c>
      <c r="N234" t="e">
        <f>IF(Schema!#REF!="","",Schema!#REF!)</f>
        <v>#REF!</v>
      </c>
      <c r="O234" t="e">
        <f>IF(Schema!#REF!="","",Schema!#REF!)</f>
        <v>#REF!</v>
      </c>
    </row>
    <row r="235" spans="1:15" x14ac:dyDescent="0.2">
      <c r="A235" t="e">
        <f>Schema!#REF!&amp;Schema!#REF!&amp;Schema!#REF!&amp;Schema!#REF!</f>
        <v>#REF!</v>
      </c>
      <c r="B235" t="e">
        <f t="shared" si="24"/>
        <v>#REF!</v>
      </c>
      <c r="C235" s="76" t="e">
        <f>IF(A235="","",IF(LEN(Schema!#REF!)=2,1,IF(LEN(Schema!#REF!)=2,10,IF(LEN(Schema!#REF!)=2,100,0))))</f>
        <v>#REF!</v>
      </c>
      <c r="D235" s="76" t="e">
        <f t="shared" si="25"/>
        <v>#REF!</v>
      </c>
      <c r="E235" s="76" t="e">
        <f>IF(A235="","",SUM(Tabel2[[#This Row],[I1]:[I2]]))</f>
        <v>#REF!</v>
      </c>
      <c r="F235" s="77" t="e">
        <f t="shared" si="26"/>
        <v>#REF!</v>
      </c>
      <c r="G235" s="77" t="e">
        <f t="shared" si="27"/>
        <v>#REF!</v>
      </c>
      <c r="H235" s="77" t="e">
        <f t="shared" si="28"/>
        <v>#REF!</v>
      </c>
      <c r="I235" s="77" t="e">
        <f t="shared" si="29"/>
        <v>#REF!</v>
      </c>
      <c r="J235" t="e">
        <f>IF(C235="","",IF(LEN(Tabel2[[#This Row],[Entiteit of attribuut]])=2,"",Tabel2[[#This Row],[Entiteit]]&amp;"_"&amp;Tabel2[[#This Row],[Entiteit of attribuut]]))</f>
        <v>#REF!</v>
      </c>
      <c r="K235" t="e">
        <f>IF(Schema!#REF!="","",Schema!#REF!)</f>
        <v>#REF!</v>
      </c>
      <c r="L235" t="e">
        <f>IF(Schema!#REF!="","",Schema!#REF!)</f>
        <v>#REF!</v>
      </c>
      <c r="M235" t="e">
        <f>IF(Schema!#REF!="","",Schema!#REF!)</f>
        <v>#REF!</v>
      </c>
      <c r="N235" t="e">
        <f>IF(Schema!#REF!="","",Schema!#REF!)</f>
        <v>#REF!</v>
      </c>
      <c r="O235" t="e">
        <f>IF(Schema!#REF!="","",Schema!#REF!)</f>
        <v>#REF!</v>
      </c>
    </row>
    <row r="236" spans="1:15" x14ac:dyDescent="0.2">
      <c r="A236" t="e">
        <f>Schema!#REF!&amp;Schema!#REF!&amp;Schema!#REF!&amp;Schema!#REF!</f>
        <v>#REF!</v>
      </c>
      <c r="B236" t="e">
        <f t="shared" si="24"/>
        <v>#REF!</v>
      </c>
      <c r="C236" s="76" t="e">
        <f>IF(A236="","",IF(LEN(Schema!#REF!)=2,1,IF(LEN(Schema!#REF!)=2,10,IF(LEN(Schema!#REF!)=2,100,0))))</f>
        <v>#REF!</v>
      </c>
      <c r="D236" s="76" t="e">
        <f t="shared" si="25"/>
        <v>#REF!</v>
      </c>
      <c r="E236" s="76" t="e">
        <f>IF(A236="","",SUM(Tabel2[[#This Row],[I1]:[I2]]))</f>
        <v>#REF!</v>
      </c>
      <c r="F236" s="77" t="e">
        <f t="shared" si="26"/>
        <v>#REF!</v>
      </c>
      <c r="G236" s="77" t="e">
        <f t="shared" si="27"/>
        <v>#REF!</v>
      </c>
      <c r="H236" s="77" t="e">
        <f t="shared" si="28"/>
        <v>#REF!</v>
      </c>
      <c r="I236" s="77" t="e">
        <f t="shared" si="29"/>
        <v>#REF!</v>
      </c>
      <c r="J236" t="e">
        <f>IF(C236="","",IF(LEN(Tabel2[[#This Row],[Entiteit of attribuut]])=2,"",Tabel2[[#This Row],[Entiteit]]&amp;"_"&amp;Tabel2[[#This Row],[Entiteit of attribuut]]))</f>
        <v>#REF!</v>
      </c>
      <c r="K236" t="e">
        <f>IF(Schema!#REF!="","",Schema!#REF!)</f>
        <v>#REF!</v>
      </c>
      <c r="L236" t="e">
        <f>IF(Schema!#REF!="","",Schema!#REF!)</f>
        <v>#REF!</v>
      </c>
      <c r="M236" t="e">
        <f>IF(Schema!#REF!="","",Schema!#REF!)</f>
        <v>#REF!</v>
      </c>
      <c r="N236" t="e">
        <f>IF(Schema!#REF!="","",Schema!#REF!)</f>
        <v>#REF!</v>
      </c>
      <c r="O236" t="e">
        <f>IF(Schema!#REF!="","",Schema!#REF!)</f>
        <v>#REF!</v>
      </c>
    </row>
    <row r="237" spans="1:15" x14ac:dyDescent="0.2">
      <c r="A237" t="e">
        <f>Schema!#REF!&amp;Schema!#REF!&amp;Schema!#REF!&amp;Schema!#REF!</f>
        <v>#REF!</v>
      </c>
      <c r="B237" t="e">
        <f t="shared" si="24"/>
        <v>#REF!</v>
      </c>
      <c r="C237" s="76" t="e">
        <f>IF(A237="","",IF(LEN(Schema!#REF!)=2,1,IF(LEN(Schema!#REF!)=2,10,IF(LEN(Schema!#REF!)=2,100,0))))</f>
        <v>#REF!</v>
      </c>
      <c r="D237" s="76" t="e">
        <f t="shared" si="25"/>
        <v>#REF!</v>
      </c>
      <c r="E237" s="76" t="e">
        <f>IF(A237="","",SUM(Tabel2[[#This Row],[I1]:[I2]]))</f>
        <v>#REF!</v>
      </c>
      <c r="F237" s="77" t="e">
        <f t="shared" si="26"/>
        <v>#REF!</v>
      </c>
      <c r="G237" s="77" t="e">
        <f t="shared" si="27"/>
        <v>#REF!</v>
      </c>
      <c r="H237" s="77" t="e">
        <f t="shared" si="28"/>
        <v>#REF!</v>
      </c>
      <c r="I237" s="77" t="e">
        <f t="shared" si="29"/>
        <v>#REF!</v>
      </c>
      <c r="J237" t="e">
        <f>IF(C237="","",IF(LEN(Tabel2[[#This Row],[Entiteit of attribuut]])=2,"",Tabel2[[#This Row],[Entiteit]]&amp;"_"&amp;Tabel2[[#This Row],[Entiteit of attribuut]]))</f>
        <v>#REF!</v>
      </c>
      <c r="K237" t="e">
        <f>IF(Schema!#REF!="","",Schema!#REF!)</f>
        <v>#REF!</v>
      </c>
      <c r="L237" t="e">
        <f>IF(Schema!#REF!="","",Schema!#REF!)</f>
        <v>#REF!</v>
      </c>
      <c r="M237" t="e">
        <f>IF(Schema!#REF!="","",Schema!#REF!)</f>
        <v>#REF!</v>
      </c>
      <c r="N237" t="e">
        <f>IF(Schema!#REF!="","",Schema!#REF!)</f>
        <v>#REF!</v>
      </c>
      <c r="O237" t="e">
        <f>IF(Schema!#REF!="","",Schema!#REF!)</f>
        <v>#REF!</v>
      </c>
    </row>
    <row r="238" spans="1:15" x14ac:dyDescent="0.2">
      <c r="A238" t="e">
        <f>Schema!#REF!&amp;Schema!#REF!&amp;Schema!#REF!&amp;Schema!#REF!</f>
        <v>#REF!</v>
      </c>
      <c r="B238" t="e">
        <f t="shared" si="24"/>
        <v>#REF!</v>
      </c>
      <c r="C238" s="76" t="e">
        <f>IF(A238="","",IF(LEN(Schema!#REF!)=2,1,IF(LEN(Schema!#REF!)=2,10,IF(LEN(Schema!#REF!)=2,100,0))))</f>
        <v>#REF!</v>
      </c>
      <c r="D238" s="76" t="e">
        <f t="shared" si="25"/>
        <v>#REF!</v>
      </c>
      <c r="E238" s="76" t="e">
        <f>IF(A238="","",SUM(Tabel2[[#This Row],[I1]:[I2]]))</f>
        <v>#REF!</v>
      </c>
      <c r="F238" s="77" t="e">
        <f t="shared" si="26"/>
        <v>#REF!</v>
      </c>
      <c r="G238" s="77" t="e">
        <f t="shared" si="27"/>
        <v>#REF!</v>
      </c>
      <c r="H238" s="77" t="e">
        <f t="shared" si="28"/>
        <v>#REF!</v>
      </c>
      <c r="I238" s="77" t="e">
        <f t="shared" si="29"/>
        <v>#REF!</v>
      </c>
      <c r="J238" t="e">
        <f>IF(C238="","",IF(LEN(Tabel2[[#This Row],[Entiteit of attribuut]])=2,"",Tabel2[[#This Row],[Entiteit]]&amp;"_"&amp;Tabel2[[#This Row],[Entiteit of attribuut]]))</f>
        <v>#REF!</v>
      </c>
      <c r="K238" t="e">
        <f>IF(Schema!#REF!="","",Schema!#REF!)</f>
        <v>#REF!</v>
      </c>
      <c r="L238" t="e">
        <f>IF(Schema!#REF!="","",Schema!#REF!)</f>
        <v>#REF!</v>
      </c>
      <c r="M238" t="e">
        <f>IF(Schema!#REF!="","",Schema!#REF!)</f>
        <v>#REF!</v>
      </c>
      <c r="N238" t="e">
        <f>IF(Schema!#REF!="","",Schema!#REF!)</f>
        <v>#REF!</v>
      </c>
      <c r="O238" t="e">
        <f>IF(Schema!#REF!="","",Schema!#REF!)</f>
        <v>#REF!</v>
      </c>
    </row>
    <row r="239" spans="1:15" x14ac:dyDescent="0.2">
      <c r="A239" t="e">
        <f>Schema!#REF!&amp;Schema!#REF!&amp;Schema!#REF!&amp;Schema!#REF!</f>
        <v>#REF!</v>
      </c>
      <c r="B239" t="e">
        <f t="shared" si="24"/>
        <v>#REF!</v>
      </c>
      <c r="C239" s="76" t="e">
        <f>IF(A239="","",IF(LEN(Schema!#REF!)=2,1,IF(LEN(Schema!#REF!)=2,10,IF(LEN(Schema!#REF!)=2,100,0))))</f>
        <v>#REF!</v>
      </c>
      <c r="D239" s="76" t="e">
        <f t="shared" si="25"/>
        <v>#REF!</v>
      </c>
      <c r="E239" s="76" t="e">
        <f>IF(A239="","",SUM(Tabel2[[#This Row],[I1]:[I2]]))</f>
        <v>#REF!</v>
      </c>
      <c r="F239" s="77" t="e">
        <f t="shared" si="26"/>
        <v>#REF!</v>
      </c>
      <c r="G239" s="77" t="e">
        <f t="shared" si="27"/>
        <v>#REF!</v>
      </c>
      <c r="H239" s="77" t="e">
        <f t="shared" si="28"/>
        <v>#REF!</v>
      </c>
      <c r="I239" s="77" t="e">
        <f t="shared" si="29"/>
        <v>#REF!</v>
      </c>
      <c r="J239" t="e">
        <f>IF(C239="","",IF(LEN(Tabel2[[#This Row],[Entiteit of attribuut]])=2,"",Tabel2[[#This Row],[Entiteit]]&amp;"_"&amp;Tabel2[[#This Row],[Entiteit of attribuut]]))</f>
        <v>#REF!</v>
      </c>
      <c r="K239" t="e">
        <f>IF(Schema!#REF!="","",Schema!#REF!)</f>
        <v>#REF!</v>
      </c>
      <c r="L239" t="e">
        <f>IF(Schema!#REF!="","",Schema!#REF!)</f>
        <v>#REF!</v>
      </c>
      <c r="M239" t="e">
        <f>IF(Schema!#REF!="","",Schema!#REF!)</f>
        <v>#REF!</v>
      </c>
      <c r="N239" t="e">
        <f>IF(Schema!#REF!="","",Schema!#REF!)</f>
        <v>#REF!</v>
      </c>
      <c r="O239" t="e">
        <f>IF(Schema!#REF!="","",Schema!#REF!)</f>
        <v>#REF!</v>
      </c>
    </row>
    <row r="240" spans="1:15" x14ac:dyDescent="0.2">
      <c r="A240" t="e">
        <f>Schema!#REF!&amp;Schema!#REF!&amp;Schema!#REF!&amp;Schema!#REF!</f>
        <v>#REF!</v>
      </c>
      <c r="B240" t="e">
        <f t="shared" si="24"/>
        <v>#REF!</v>
      </c>
      <c r="C240" s="76" t="e">
        <f>IF(A240="","",IF(LEN(Schema!#REF!)=2,1,IF(LEN(Schema!#REF!)=2,10,IF(LEN(Schema!#REF!)=2,100,0))))</f>
        <v>#REF!</v>
      </c>
      <c r="D240" s="76" t="e">
        <f t="shared" si="25"/>
        <v>#REF!</v>
      </c>
      <c r="E240" s="76" t="e">
        <f>IF(A240="","",SUM(Tabel2[[#This Row],[I1]:[I2]]))</f>
        <v>#REF!</v>
      </c>
      <c r="F240" s="77" t="e">
        <f t="shared" si="26"/>
        <v>#REF!</v>
      </c>
      <c r="G240" s="77" t="e">
        <f t="shared" si="27"/>
        <v>#REF!</v>
      </c>
      <c r="H240" s="77" t="e">
        <f t="shared" si="28"/>
        <v>#REF!</v>
      </c>
      <c r="I240" s="77" t="e">
        <f t="shared" si="29"/>
        <v>#REF!</v>
      </c>
      <c r="J240" t="e">
        <f>IF(C240="","",IF(LEN(Tabel2[[#This Row],[Entiteit of attribuut]])=2,"",Tabel2[[#This Row],[Entiteit]]&amp;"_"&amp;Tabel2[[#This Row],[Entiteit of attribuut]]))</f>
        <v>#REF!</v>
      </c>
      <c r="K240" t="e">
        <f>IF(Schema!#REF!="","",Schema!#REF!)</f>
        <v>#REF!</v>
      </c>
      <c r="L240" t="e">
        <f>IF(Schema!#REF!="","",Schema!#REF!)</f>
        <v>#REF!</v>
      </c>
      <c r="M240" t="e">
        <f>IF(Schema!#REF!="","",Schema!#REF!)</f>
        <v>#REF!</v>
      </c>
      <c r="N240" t="e">
        <f>IF(Schema!#REF!="","",Schema!#REF!)</f>
        <v>#REF!</v>
      </c>
      <c r="O240" t="e">
        <f>IF(Schema!#REF!="","",Schema!#REF!)</f>
        <v>#REF!</v>
      </c>
    </row>
    <row r="241" spans="1:15" x14ac:dyDescent="0.2">
      <c r="A241" t="e">
        <f>Schema!#REF!&amp;Schema!#REF!&amp;Schema!#REF!&amp;Schema!#REF!</f>
        <v>#REF!</v>
      </c>
      <c r="B241" t="e">
        <f t="shared" si="24"/>
        <v>#REF!</v>
      </c>
      <c r="C241" s="76" t="e">
        <f>IF(A241="","",IF(LEN(Schema!#REF!)=2,1,IF(LEN(Schema!#REF!)=2,10,IF(LEN(Schema!#REF!)=2,100,0))))</f>
        <v>#REF!</v>
      </c>
      <c r="D241" s="76" t="e">
        <f t="shared" si="25"/>
        <v>#REF!</v>
      </c>
      <c r="E241" s="76" t="e">
        <f>IF(A241="","",SUM(Tabel2[[#This Row],[I1]:[I2]]))</f>
        <v>#REF!</v>
      </c>
      <c r="F241" s="77" t="e">
        <f t="shared" si="26"/>
        <v>#REF!</v>
      </c>
      <c r="G241" s="77" t="e">
        <f t="shared" si="27"/>
        <v>#REF!</v>
      </c>
      <c r="H241" s="77" t="e">
        <f t="shared" si="28"/>
        <v>#REF!</v>
      </c>
      <c r="I241" s="77" t="e">
        <f t="shared" si="29"/>
        <v>#REF!</v>
      </c>
      <c r="J241" t="e">
        <f>IF(C241="","",IF(LEN(Tabel2[[#This Row],[Entiteit of attribuut]])=2,"",Tabel2[[#This Row],[Entiteit]]&amp;"_"&amp;Tabel2[[#This Row],[Entiteit of attribuut]]))</f>
        <v>#REF!</v>
      </c>
      <c r="K241" t="e">
        <f>IF(Schema!#REF!="","",Schema!#REF!)</f>
        <v>#REF!</v>
      </c>
      <c r="L241" t="e">
        <f>IF(Schema!#REF!="","",Schema!#REF!)</f>
        <v>#REF!</v>
      </c>
      <c r="M241" t="e">
        <f>IF(Schema!#REF!="","",Schema!#REF!)</f>
        <v>#REF!</v>
      </c>
      <c r="N241" t="e">
        <f>IF(Schema!#REF!="","",Schema!#REF!)</f>
        <v>#REF!</v>
      </c>
      <c r="O241" t="e">
        <f>IF(Schema!#REF!="","",Schema!#REF!)</f>
        <v>#REF!</v>
      </c>
    </row>
    <row r="242" spans="1:15" x14ac:dyDescent="0.2">
      <c r="A242" t="e">
        <f>Schema!#REF!&amp;Schema!#REF!&amp;Schema!#REF!&amp;Schema!#REF!</f>
        <v>#REF!</v>
      </c>
      <c r="B242" t="e">
        <f t="shared" si="24"/>
        <v>#REF!</v>
      </c>
      <c r="C242" s="76" t="e">
        <f>IF(A242="","",IF(LEN(Schema!#REF!)=2,1,IF(LEN(Schema!#REF!)=2,10,IF(LEN(Schema!#REF!)=2,100,0))))</f>
        <v>#REF!</v>
      </c>
      <c r="D242" s="76" t="e">
        <f t="shared" si="25"/>
        <v>#REF!</v>
      </c>
      <c r="E242" s="76" t="e">
        <f>IF(A242="","",SUM(Tabel2[[#This Row],[I1]:[I2]]))</f>
        <v>#REF!</v>
      </c>
      <c r="F242" s="77" t="e">
        <f t="shared" si="26"/>
        <v>#REF!</v>
      </c>
      <c r="G242" s="77" t="e">
        <f t="shared" si="27"/>
        <v>#REF!</v>
      </c>
      <c r="H242" s="77" t="e">
        <f t="shared" si="28"/>
        <v>#REF!</v>
      </c>
      <c r="I242" s="77" t="e">
        <f t="shared" si="29"/>
        <v>#REF!</v>
      </c>
      <c r="J242" t="e">
        <f>IF(C242="","",IF(LEN(Tabel2[[#This Row],[Entiteit of attribuut]])=2,"",Tabel2[[#This Row],[Entiteit]]&amp;"_"&amp;Tabel2[[#This Row],[Entiteit of attribuut]]))</f>
        <v>#REF!</v>
      </c>
      <c r="K242" t="e">
        <f>IF(Schema!#REF!="","",Schema!#REF!)</f>
        <v>#REF!</v>
      </c>
      <c r="L242" t="e">
        <f>IF(Schema!#REF!="","",Schema!#REF!)</f>
        <v>#REF!</v>
      </c>
      <c r="M242" t="e">
        <f>IF(Schema!#REF!="","",Schema!#REF!)</f>
        <v>#REF!</v>
      </c>
      <c r="N242" t="e">
        <f>IF(Schema!#REF!="","",Schema!#REF!)</f>
        <v>#REF!</v>
      </c>
      <c r="O242" t="e">
        <f>IF(Schema!#REF!="","",Schema!#REF!)</f>
        <v>#REF!</v>
      </c>
    </row>
    <row r="243" spans="1:15" x14ac:dyDescent="0.2">
      <c r="A243" t="e">
        <f>Schema!#REF!&amp;Schema!#REF!&amp;Schema!#REF!&amp;Schema!#REF!</f>
        <v>#REF!</v>
      </c>
      <c r="B243" t="e">
        <f t="shared" si="24"/>
        <v>#REF!</v>
      </c>
      <c r="C243" s="76" t="e">
        <f>IF(A243="","",IF(LEN(Schema!#REF!)=2,1,IF(LEN(Schema!#REF!)=2,10,IF(LEN(Schema!#REF!)=2,100,0))))</f>
        <v>#REF!</v>
      </c>
      <c r="D243" s="76" t="e">
        <f t="shared" si="25"/>
        <v>#REF!</v>
      </c>
      <c r="E243" s="76" t="e">
        <f>IF(A243="","",SUM(Tabel2[[#This Row],[I1]:[I2]]))</f>
        <v>#REF!</v>
      </c>
      <c r="F243" s="77" t="e">
        <f t="shared" si="26"/>
        <v>#REF!</v>
      </c>
      <c r="G243" s="77" t="e">
        <f t="shared" si="27"/>
        <v>#REF!</v>
      </c>
      <c r="H243" s="77" t="e">
        <f t="shared" si="28"/>
        <v>#REF!</v>
      </c>
      <c r="I243" s="77" t="e">
        <f t="shared" si="29"/>
        <v>#REF!</v>
      </c>
      <c r="J243" t="e">
        <f>IF(C243="","",IF(LEN(Tabel2[[#This Row],[Entiteit of attribuut]])=2,"",Tabel2[[#This Row],[Entiteit]]&amp;"_"&amp;Tabel2[[#This Row],[Entiteit of attribuut]]))</f>
        <v>#REF!</v>
      </c>
      <c r="K243" t="e">
        <f>IF(Schema!#REF!="","",Schema!#REF!)</f>
        <v>#REF!</v>
      </c>
      <c r="L243" t="e">
        <f>IF(Schema!#REF!="","",Schema!#REF!)</f>
        <v>#REF!</v>
      </c>
      <c r="M243" t="e">
        <f>IF(Schema!#REF!="","",Schema!#REF!)</f>
        <v>#REF!</v>
      </c>
      <c r="N243" t="e">
        <f>IF(Schema!#REF!="","",Schema!#REF!)</f>
        <v>#REF!</v>
      </c>
      <c r="O243" t="e">
        <f>IF(Schema!#REF!="","",Schema!#REF!)</f>
        <v>#REF!</v>
      </c>
    </row>
    <row r="244" spans="1:15" x14ac:dyDescent="0.2">
      <c r="A244" t="e">
        <f>Schema!#REF!&amp;Schema!#REF!&amp;Schema!#REF!&amp;Schema!#REF!</f>
        <v>#REF!</v>
      </c>
      <c r="B244" t="e">
        <f t="shared" si="24"/>
        <v>#REF!</v>
      </c>
      <c r="C244" s="76" t="e">
        <f>IF(A244="","",IF(LEN(Schema!#REF!)=2,1,IF(LEN(Schema!#REF!)=2,10,IF(LEN(Schema!#REF!)=2,100,0))))</f>
        <v>#REF!</v>
      </c>
      <c r="D244" s="76" t="e">
        <f t="shared" si="25"/>
        <v>#REF!</v>
      </c>
      <c r="E244" s="76" t="e">
        <f>IF(A244="","",SUM(Tabel2[[#This Row],[I1]:[I2]]))</f>
        <v>#REF!</v>
      </c>
      <c r="F244" s="77" t="e">
        <f t="shared" si="26"/>
        <v>#REF!</v>
      </c>
      <c r="G244" s="77" t="e">
        <f t="shared" si="27"/>
        <v>#REF!</v>
      </c>
      <c r="H244" s="77" t="e">
        <f t="shared" si="28"/>
        <v>#REF!</v>
      </c>
      <c r="I244" s="77" t="e">
        <f t="shared" si="29"/>
        <v>#REF!</v>
      </c>
      <c r="J244" t="e">
        <f>IF(C244="","",IF(LEN(Tabel2[[#This Row],[Entiteit of attribuut]])=2,"",Tabel2[[#This Row],[Entiteit]]&amp;"_"&amp;Tabel2[[#This Row],[Entiteit of attribuut]]))</f>
        <v>#REF!</v>
      </c>
      <c r="K244" t="e">
        <f>IF(Schema!#REF!="","",Schema!#REF!)</f>
        <v>#REF!</v>
      </c>
      <c r="L244" t="e">
        <f>IF(Schema!#REF!="","",Schema!#REF!)</f>
        <v>#REF!</v>
      </c>
      <c r="M244" t="e">
        <f>IF(Schema!#REF!="","",Schema!#REF!)</f>
        <v>#REF!</v>
      </c>
      <c r="N244" t="e">
        <f>IF(Schema!#REF!="","",Schema!#REF!)</f>
        <v>#REF!</v>
      </c>
      <c r="O244" t="e">
        <f>IF(Schema!#REF!="","",Schema!#REF!)</f>
        <v>#REF!</v>
      </c>
    </row>
    <row r="245" spans="1:15" x14ac:dyDescent="0.2">
      <c r="A245" t="e">
        <f>Schema!#REF!&amp;Schema!#REF!&amp;Schema!#REF!&amp;Schema!#REF!</f>
        <v>#REF!</v>
      </c>
      <c r="B245" t="e">
        <f t="shared" si="24"/>
        <v>#REF!</v>
      </c>
      <c r="C245" s="76" t="e">
        <f>IF(A245="","",IF(LEN(Schema!#REF!)=2,1,IF(LEN(Schema!#REF!)=2,10,IF(LEN(Schema!#REF!)=2,100,0))))</f>
        <v>#REF!</v>
      </c>
      <c r="D245" s="76" t="e">
        <f t="shared" si="25"/>
        <v>#REF!</v>
      </c>
      <c r="E245" s="76" t="e">
        <f>IF(A245="","",SUM(Tabel2[[#This Row],[I1]:[I2]]))</f>
        <v>#REF!</v>
      </c>
      <c r="F245" s="77" t="e">
        <f t="shared" si="26"/>
        <v>#REF!</v>
      </c>
      <c r="G245" s="77" t="e">
        <f t="shared" si="27"/>
        <v>#REF!</v>
      </c>
      <c r="H245" s="77" t="e">
        <f t="shared" si="28"/>
        <v>#REF!</v>
      </c>
      <c r="I245" s="77" t="e">
        <f t="shared" si="29"/>
        <v>#REF!</v>
      </c>
      <c r="J245" t="e">
        <f>IF(C245="","",IF(LEN(Tabel2[[#This Row],[Entiteit of attribuut]])=2,"",Tabel2[[#This Row],[Entiteit]]&amp;"_"&amp;Tabel2[[#This Row],[Entiteit of attribuut]]))</f>
        <v>#REF!</v>
      </c>
      <c r="K245" t="e">
        <f>IF(Schema!#REF!="","",Schema!#REF!)</f>
        <v>#REF!</v>
      </c>
      <c r="L245" t="e">
        <f>IF(Schema!#REF!="","",Schema!#REF!)</f>
        <v>#REF!</v>
      </c>
      <c r="M245" t="e">
        <f>IF(Schema!#REF!="","",Schema!#REF!)</f>
        <v>#REF!</v>
      </c>
      <c r="N245" t="e">
        <f>IF(Schema!#REF!="","",Schema!#REF!)</f>
        <v>#REF!</v>
      </c>
      <c r="O245" t="e">
        <f>IF(Schema!#REF!="","",Schema!#REF!)</f>
        <v>#REF!</v>
      </c>
    </row>
    <row r="246" spans="1:15" x14ac:dyDescent="0.2">
      <c r="A246" t="e">
        <f>Schema!#REF!&amp;Schema!#REF!&amp;Schema!#REF!&amp;Schema!#REF!</f>
        <v>#REF!</v>
      </c>
      <c r="B246" t="e">
        <f t="shared" si="24"/>
        <v>#REF!</v>
      </c>
      <c r="C246" s="76" t="e">
        <f>IF(A246="","",IF(LEN(Schema!#REF!)=2,1,IF(LEN(Schema!#REF!)=2,10,IF(LEN(Schema!#REF!)=2,100,0))))</f>
        <v>#REF!</v>
      </c>
      <c r="D246" s="76" t="e">
        <f t="shared" si="25"/>
        <v>#REF!</v>
      </c>
      <c r="E246" s="76" t="e">
        <f>IF(A246="","",SUM(Tabel2[[#This Row],[I1]:[I2]]))</f>
        <v>#REF!</v>
      </c>
      <c r="F246" s="77" t="e">
        <f t="shared" si="26"/>
        <v>#REF!</v>
      </c>
      <c r="G246" s="77" t="e">
        <f t="shared" si="27"/>
        <v>#REF!</v>
      </c>
      <c r="H246" s="77" t="e">
        <f t="shared" si="28"/>
        <v>#REF!</v>
      </c>
      <c r="I246" s="77" t="e">
        <f t="shared" si="29"/>
        <v>#REF!</v>
      </c>
      <c r="J246" t="e">
        <f>IF(C246="","",IF(LEN(Tabel2[[#This Row],[Entiteit of attribuut]])=2,"",Tabel2[[#This Row],[Entiteit]]&amp;"_"&amp;Tabel2[[#This Row],[Entiteit of attribuut]]))</f>
        <v>#REF!</v>
      </c>
      <c r="K246" t="e">
        <f>IF(Schema!#REF!="","",Schema!#REF!)</f>
        <v>#REF!</v>
      </c>
      <c r="L246" t="e">
        <f>IF(Schema!#REF!="","",Schema!#REF!)</f>
        <v>#REF!</v>
      </c>
      <c r="M246" t="e">
        <f>IF(Schema!#REF!="","",Schema!#REF!)</f>
        <v>#REF!</v>
      </c>
      <c r="N246" t="e">
        <f>IF(Schema!#REF!="","",Schema!#REF!)</f>
        <v>#REF!</v>
      </c>
      <c r="O246" t="e">
        <f>IF(Schema!#REF!="","",Schema!#REF!)</f>
        <v>#REF!</v>
      </c>
    </row>
    <row r="247" spans="1:15" x14ac:dyDescent="0.2">
      <c r="A247" t="e">
        <f>Schema!#REF!&amp;Schema!#REF!&amp;Schema!#REF!&amp;Schema!#REF!</f>
        <v>#REF!</v>
      </c>
      <c r="B247" t="e">
        <f t="shared" si="24"/>
        <v>#REF!</v>
      </c>
      <c r="C247" s="76" t="e">
        <f>IF(A247="","",IF(LEN(Schema!#REF!)=2,1,IF(LEN(Schema!#REF!)=2,10,IF(LEN(Schema!#REF!)=2,100,0))))</f>
        <v>#REF!</v>
      </c>
      <c r="D247" s="76" t="e">
        <f t="shared" si="25"/>
        <v>#REF!</v>
      </c>
      <c r="E247" s="76" t="e">
        <f>IF(A247="","",SUM(Tabel2[[#This Row],[I1]:[I2]]))</f>
        <v>#REF!</v>
      </c>
      <c r="F247" s="77" t="e">
        <f t="shared" si="26"/>
        <v>#REF!</v>
      </c>
      <c r="G247" s="77" t="e">
        <f t="shared" si="27"/>
        <v>#REF!</v>
      </c>
      <c r="H247" s="77" t="e">
        <f t="shared" si="28"/>
        <v>#REF!</v>
      </c>
      <c r="I247" s="77" t="e">
        <f t="shared" si="29"/>
        <v>#REF!</v>
      </c>
      <c r="J247" t="e">
        <f>IF(C247="","",IF(LEN(Tabel2[[#This Row],[Entiteit of attribuut]])=2,"",Tabel2[[#This Row],[Entiteit]]&amp;"_"&amp;Tabel2[[#This Row],[Entiteit of attribuut]]))</f>
        <v>#REF!</v>
      </c>
      <c r="K247" t="e">
        <f>IF(Schema!#REF!="","",Schema!#REF!)</f>
        <v>#REF!</v>
      </c>
      <c r="L247" t="e">
        <f>IF(Schema!#REF!="","",Schema!#REF!)</f>
        <v>#REF!</v>
      </c>
      <c r="M247" t="e">
        <f>IF(Schema!#REF!="","",Schema!#REF!)</f>
        <v>#REF!</v>
      </c>
      <c r="N247" t="e">
        <f>IF(Schema!#REF!="","",Schema!#REF!)</f>
        <v>#REF!</v>
      </c>
      <c r="O247" t="e">
        <f>IF(Schema!#REF!="","",Schema!#REF!)</f>
        <v>#REF!</v>
      </c>
    </row>
    <row r="248" spans="1:15" x14ac:dyDescent="0.2">
      <c r="A248" t="e">
        <f>Schema!#REF!&amp;Schema!#REF!&amp;Schema!#REF!&amp;Schema!#REF!</f>
        <v>#REF!</v>
      </c>
      <c r="B248" t="e">
        <f t="shared" si="24"/>
        <v>#REF!</v>
      </c>
      <c r="C248" s="76" t="e">
        <f>IF(A248="","",IF(LEN(Schema!#REF!)=2,1,IF(LEN(Schema!#REF!)=2,10,IF(LEN(Schema!#REF!)=2,100,0))))</f>
        <v>#REF!</v>
      </c>
      <c r="D248" s="76" t="e">
        <f t="shared" si="25"/>
        <v>#REF!</v>
      </c>
      <c r="E248" s="76" t="e">
        <f>IF(A248="","",SUM(Tabel2[[#This Row],[I1]:[I2]]))</f>
        <v>#REF!</v>
      </c>
      <c r="F248" s="77" t="e">
        <f t="shared" si="26"/>
        <v>#REF!</v>
      </c>
      <c r="G248" s="77" t="e">
        <f t="shared" si="27"/>
        <v>#REF!</v>
      </c>
      <c r="H248" s="77" t="e">
        <f t="shared" si="28"/>
        <v>#REF!</v>
      </c>
      <c r="I248" s="77" t="e">
        <f t="shared" si="29"/>
        <v>#REF!</v>
      </c>
      <c r="J248" t="e">
        <f>IF(C248="","",IF(LEN(Tabel2[[#This Row],[Entiteit of attribuut]])=2,"",Tabel2[[#This Row],[Entiteit]]&amp;"_"&amp;Tabel2[[#This Row],[Entiteit of attribuut]]))</f>
        <v>#REF!</v>
      </c>
      <c r="K248" t="e">
        <f>IF(Schema!#REF!="","",Schema!#REF!)</f>
        <v>#REF!</v>
      </c>
      <c r="L248" t="e">
        <f>IF(Schema!#REF!="","",Schema!#REF!)</f>
        <v>#REF!</v>
      </c>
      <c r="M248" t="e">
        <f>IF(Schema!#REF!="","",Schema!#REF!)</f>
        <v>#REF!</v>
      </c>
      <c r="N248" t="e">
        <f>IF(Schema!#REF!="","",Schema!#REF!)</f>
        <v>#REF!</v>
      </c>
      <c r="O248" t="e">
        <f>IF(Schema!#REF!="","",Schema!#REF!)</f>
        <v>#REF!</v>
      </c>
    </row>
    <row r="249" spans="1:15" x14ac:dyDescent="0.2">
      <c r="A249" t="e">
        <f>Schema!#REF!&amp;Schema!#REF!&amp;Schema!#REF!&amp;Schema!#REF!</f>
        <v>#REF!</v>
      </c>
      <c r="B249" t="e">
        <f t="shared" si="24"/>
        <v>#REF!</v>
      </c>
      <c r="C249" s="76" t="e">
        <f>IF(A249="","",IF(LEN(Schema!#REF!)=2,1,IF(LEN(Schema!#REF!)=2,10,IF(LEN(Schema!#REF!)=2,100,0))))</f>
        <v>#REF!</v>
      </c>
      <c r="D249" s="76" t="e">
        <f t="shared" si="25"/>
        <v>#REF!</v>
      </c>
      <c r="E249" s="76" t="e">
        <f>IF(A249="","",SUM(Tabel2[[#This Row],[I1]:[I2]]))</f>
        <v>#REF!</v>
      </c>
      <c r="F249" s="77" t="e">
        <f t="shared" si="26"/>
        <v>#REF!</v>
      </c>
      <c r="G249" s="77" t="e">
        <f t="shared" si="27"/>
        <v>#REF!</v>
      </c>
      <c r="H249" s="77" t="e">
        <f t="shared" si="28"/>
        <v>#REF!</v>
      </c>
      <c r="I249" s="77" t="e">
        <f t="shared" si="29"/>
        <v>#REF!</v>
      </c>
      <c r="J249" t="e">
        <f>IF(C249="","",IF(LEN(Tabel2[[#This Row],[Entiteit of attribuut]])=2,"",Tabel2[[#This Row],[Entiteit]]&amp;"_"&amp;Tabel2[[#This Row],[Entiteit of attribuut]]))</f>
        <v>#REF!</v>
      </c>
      <c r="K249" t="e">
        <f>IF(Schema!#REF!="","",Schema!#REF!)</f>
        <v>#REF!</v>
      </c>
      <c r="L249" t="e">
        <f>IF(Schema!#REF!="","",Schema!#REF!)</f>
        <v>#REF!</v>
      </c>
      <c r="M249" t="e">
        <f>IF(Schema!#REF!="","",Schema!#REF!)</f>
        <v>#REF!</v>
      </c>
      <c r="N249" t="e">
        <f>IF(Schema!#REF!="","",Schema!#REF!)</f>
        <v>#REF!</v>
      </c>
      <c r="O249" t="e">
        <f>IF(Schema!#REF!="","",Schema!#REF!)</f>
        <v>#REF!</v>
      </c>
    </row>
    <row r="250" spans="1:15" x14ac:dyDescent="0.2">
      <c r="A250" t="e">
        <f>Schema!#REF!&amp;Schema!#REF!&amp;Schema!#REF!&amp;Schema!#REF!</f>
        <v>#REF!</v>
      </c>
      <c r="B250" t="e">
        <f t="shared" si="24"/>
        <v>#REF!</v>
      </c>
      <c r="C250" s="76" t="e">
        <f>IF(A250="","",IF(LEN(Schema!#REF!)=2,1,IF(LEN(Schema!#REF!)=2,10,IF(LEN(Schema!#REF!)=2,100,0))))</f>
        <v>#REF!</v>
      </c>
      <c r="D250" s="76" t="e">
        <f t="shared" si="25"/>
        <v>#REF!</v>
      </c>
      <c r="E250" s="76" t="e">
        <f>IF(A250="","",SUM(Tabel2[[#This Row],[I1]:[I2]]))</f>
        <v>#REF!</v>
      </c>
      <c r="F250" s="77" t="e">
        <f t="shared" si="26"/>
        <v>#REF!</v>
      </c>
      <c r="G250" s="77" t="e">
        <f t="shared" si="27"/>
        <v>#REF!</v>
      </c>
      <c r="H250" s="77" t="e">
        <f t="shared" si="28"/>
        <v>#REF!</v>
      </c>
      <c r="I250" s="77" t="e">
        <f t="shared" si="29"/>
        <v>#REF!</v>
      </c>
      <c r="J250" t="e">
        <f>IF(C250="","",IF(LEN(Tabel2[[#This Row],[Entiteit of attribuut]])=2,"",Tabel2[[#This Row],[Entiteit]]&amp;"_"&amp;Tabel2[[#This Row],[Entiteit of attribuut]]))</f>
        <v>#REF!</v>
      </c>
      <c r="K250" t="e">
        <f>IF(Schema!#REF!="","",Schema!#REF!)</f>
        <v>#REF!</v>
      </c>
      <c r="L250" t="e">
        <f>IF(Schema!#REF!="","",Schema!#REF!)</f>
        <v>#REF!</v>
      </c>
      <c r="M250" t="e">
        <f>IF(Schema!#REF!="","",Schema!#REF!)</f>
        <v>#REF!</v>
      </c>
      <c r="N250" t="e">
        <f>IF(Schema!#REF!="","",Schema!#REF!)</f>
        <v>#REF!</v>
      </c>
      <c r="O250" t="e">
        <f>IF(Schema!#REF!="","",Schema!#REF!)</f>
        <v>#REF!</v>
      </c>
    </row>
    <row r="251" spans="1:15" x14ac:dyDescent="0.2">
      <c r="A251" t="e">
        <f>Schema!#REF!&amp;Schema!#REF!&amp;Schema!#REF!&amp;Schema!#REF!</f>
        <v>#REF!</v>
      </c>
      <c r="B251" t="e">
        <f t="shared" si="24"/>
        <v>#REF!</v>
      </c>
      <c r="C251" s="76" t="e">
        <f>IF(A251="","",IF(LEN(Schema!#REF!)=2,1,IF(LEN(Schema!#REF!)=2,10,IF(LEN(Schema!#REF!)=2,100,0))))</f>
        <v>#REF!</v>
      </c>
      <c r="D251" s="76" t="e">
        <f t="shared" si="25"/>
        <v>#REF!</v>
      </c>
      <c r="E251" s="76" t="e">
        <f>IF(A251="","",SUM(Tabel2[[#This Row],[I1]:[I2]]))</f>
        <v>#REF!</v>
      </c>
      <c r="F251" s="77" t="e">
        <f t="shared" si="26"/>
        <v>#REF!</v>
      </c>
      <c r="G251" s="77" t="e">
        <f t="shared" si="27"/>
        <v>#REF!</v>
      </c>
      <c r="H251" s="77" t="e">
        <f t="shared" si="28"/>
        <v>#REF!</v>
      </c>
      <c r="I251" s="77" t="e">
        <f t="shared" si="29"/>
        <v>#REF!</v>
      </c>
      <c r="J251" t="e">
        <f>IF(C251="","",IF(LEN(Tabel2[[#This Row],[Entiteit of attribuut]])=2,"",Tabel2[[#This Row],[Entiteit]]&amp;"_"&amp;Tabel2[[#This Row],[Entiteit of attribuut]]))</f>
        <v>#REF!</v>
      </c>
      <c r="K251" t="e">
        <f>IF(Schema!#REF!="","",Schema!#REF!)</f>
        <v>#REF!</v>
      </c>
      <c r="L251" t="e">
        <f>IF(Schema!#REF!="","",Schema!#REF!)</f>
        <v>#REF!</v>
      </c>
      <c r="M251" t="e">
        <f>IF(Schema!#REF!="","",Schema!#REF!)</f>
        <v>#REF!</v>
      </c>
      <c r="N251" t="e">
        <f>IF(Schema!#REF!="","",Schema!#REF!)</f>
        <v>#REF!</v>
      </c>
      <c r="O251" t="e">
        <f>IF(Schema!#REF!="","",Schema!#REF!)</f>
        <v>#REF!</v>
      </c>
    </row>
    <row r="252" spans="1:15" x14ac:dyDescent="0.2">
      <c r="A252" t="e">
        <f>Schema!#REF!&amp;Schema!#REF!&amp;Schema!#REF!&amp;Schema!#REF!</f>
        <v>#REF!</v>
      </c>
      <c r="B252" t="e">
        <f t="shared" si="24"/>
        <v>#REF!</v>
      </c>
      <c r="C252" s="76" t="e">
        <f>IF(A252="","",IF(LEN(Schema!#REF!)=2,1,IF(LEN(Schema!#REF!)=2,10,IF(LEN(Schema!#REF!)=2,100,0))))</f>
        <v>#REF!</v>
      </c>
      <c r="D252" s="76" t="e">
        <f t="shared" si="25"/>
        <v>#REF!</v>
      </c>
      <c r="E252" s="76" t="e">
        <f>IF(A252="","",SUM(Tabel2[[#This Row],[I1]:[I2]]))</f>
        <v>#REF!</v>
      </c>
      <c r="F252" s="77" t="e">
        <f t="shared" si="26"/>
        <v>#REF!</v>
      </c>
      <c r="G252" s="77" t="e">
        <f t="shared" si="27"/>
        <v>#REF!</v>
      </c>
      <c r="H252" s="77" t="e">
        <f t="shared" si="28"/>
        <v>#REF!</v>
      </c>
      <c r="I252" s="77" t="e">
        <f t="shared" si="29"/>
        <v>#REF!</v>
      </c>
      <c r="J252" t="e">
        <f>IF(C252="","",IF(LEN(Tabel2[[#This Row],[Entiteit of attribuut]])=2,"",Tabel2[[#This Row],[Entiteit]]&amp;"_"&amp;Tabel2[[#This Row],[Entiteit of attribuut]]))</f>
        <v>#REF!</v>
      </c>
      <c r="K252" t="e">
        <f>IF(Schema!#REF!="","",Schema!#REF!)</f>
        <v>#REF!</v>
      </c>
      <c r="L252" t="e">
        <f>IF(Schema!#REF!="","",Schema!#REF!)</f>
        <v>#REF!</v>
      </c>
      <c r="M252" t="e">
        <f>IF(Schema!#REF!="","",Schema!#REF!)</f>
        <v>#REF!</v>
      </c>
      <c r="N252" t="e">
        <f>IF(Schema!#REF!="","",Schema!#REF!)</f>
        <v>#REF!</v>
      </c>
      <c r="O252" t="e">
        <f>IF(Schema!#REF!="","",Schema!#REF!)</f>
        <v>#REF!</v>
      </c>
    </row>
    <row r="253" spans="1:15" x14ac:dyDescent="0.2">
      <c r="A253" t="e">
        <f>Schema!#REF!&amp;Schema!#REF!&amp;Schema!#REF!&amp;Schema!#REF!</f>
        <v>#REF!</v>
      </c>
      <c r="B253" t="e">
        <f t="shared" si="24"/>
        <v>#REF!</v>
      </c>
      <c r="C253" s="76" t="e">
        <f>IF(A253="","",IF(LEN(Schema!#REF!)=2,1,IF(LEN(Schema!#REF!)=2,10,IF(LEN(Schema!#REF!)=2,100,0))))</f>
        <v>#REF!</v>
      </c>
      <c r="D253" s="76" t="e">
        <f t="shared" si="25"/>
        <v>#REF!</v>
      </c>
      <c r="E253" s="76" t="e">
        <f>IF(A253="","",SUM(Tabel2[[#This Row],[I1]:[I2]]))</f>
        <v>#REF!</v>
      </c>
      <c r="F253" s="77" t="e">
        <f t="shared" si="26"/>
        <v>#REF!</v>
      </c>
      <c r="G253" s="77" t="e">
        <f t="shared" si="27"/>
        <v>#REF!</v>
      </c>
      <c r="H253" s="77" t="e">
        <f t="shared" si="28"/>
        <v>#REF!</v>
      </c>
      <c r="I253" s="77" t="e">
        <f t="shared" si="29"/>
        <v>#REF!</v>
      </c>
      <c r="J253" t="e">
        <f>IF(C253="","",IF(LEN(Tabel2[[#This Row],[Entiteit of attribuut]])=2,"",Tabel2[[#This Row],[Entiteit]]&amp;"_"&amp;Tabel2[[#This Row],[Entiteit of attribuut]]))</f>
        <v>#REF!</v>
      </c>
      <c r="K253" t="e">
        <f>IF(Schema!#REF!="","",Schema!#REF!)</f>
        <v>#REF!</v>
      </c>
      <c r="L253" t="e">
        <f>IF(Schema!#REF!="","",Schema!#REF!)</f>
        <v>#REF!</v>
      </c>
      <c r="M253" t="e">
        <f>IF(Schema!#REF!="","",Schema!#REF!)</f>
        <v>#REF!</v>
      </c>
      <c r="N253" t="e">
        <f>IF(Schema!#REF!="","",Schema!#REF!)</f>
        <v>#REF!</v>
      </c>
      <c r="O253" t="e">
        <f>IF(Schema!#REF!="","",Schema!#REF!)</f>
        <v>#REF!</v>
      </c>
    </row>
    <row r="254" spans="1:15" x14ac:dyDescent="0.2">
      <c r="A254" t="e">
        <f>Schema!#REF!&amp;Schema!#REF!&amp;Schema!#REF!&amp;Schema!#REF!</f>
        <v>#REF!</v>
      </c>
      <c r="B254" t="e">
        <f t="shared" si="24"/>
        <v>#REF!</v>
      </c>
      <c r="C254" s="76" t="e">
        <f>IF(A254="","",IF(LEN(Schema!#REF!)=2,1,IF(LEN(Schema!#REF!)=2,10,IF(LEN(Schema!#REF!)=2,100,0))))</f>
        <v>#REF!</v>
      </c>
      <c r="D254" s="76" t="e">
        <f t="shared" si="25"/>
        <v>#REF!</v>
      </c>
      <c r="E254" s="76" t="e">
        <f>IF(A254="","",SUM(Tabel2[[#This Row],[I1]:[I2]]))</f>
        <v>#REF!</v>
      </c>
      <c r="F254" s="77" t="e">
        <f t="shared" si="26"/>
        <v>#REF!</v>
      </c>
      <c r="G254" s="77" t="e">
        <f t="shared" si="27"/>
        <v>#REF!</v>
      </c>
      <c r="H254" s="77" t="e">
        <f t="shared" si="28"/>
        <v>#REF!</v>
      </c>
      <c r="I254" s="77" t="e">
        <f t="shared" si="29"/>
        <v>#REF!</v>
      </c>
      <c r="J254" t="e">
        <f>IF(C254="","",IF(LEN(Tabel2[[#This Row],[Entiteit of attribuut]])=2,"",Tabel2[[#This Row],[Entiteit]]&amp;"_"&amp;Tabel2[[#This Row],[Entiteit of attribuut]]))</f>
        <v>#REF!</v>
      </c>
      <c r="K254" t="e">
        <f>IF(Schema!#REF!="","",Schema!#REF!)</f>
        <v>#REF!</v>
      </c>
      <c r="L254" t="e">
        <f>IF(Schema!#REF!="","",Schema!#REF!)</f>
        <v>#REF!</v>
      </c>
      <c r="M254" t="e">
        <f>IF(Schema!#REF!="","",Schema!#REF!)</f>
        <v>#REF!</v>
      </c>
      <c r="N254" t="e">
        <f>IF(Schema!#REF!="","",Schema!#REF!)</f>
        <v>#REF!</v>
      </c>
      <c r="O254" t="e">
        <f>IF(Schema!#REF!="","",Schema!#REF!)</f>
        <v>#REF!</v>
      </c>
    </row>
    <row r="255" spans="1:15" x14ac:dyDescent="0.2">
      <c r="A255" t="e">
        <f>Schema!#REF!&amp;Schema!#REF!&amp;Schema!#REF!&amp;Schema!#REF!</f>
        <v>#REF!</v>
      </c>
      <c r="B255" t="e">
        <f t="shared" si="24"/>
        <v>#REF!</v>
      </c>
      <c r="C255" s="76" t="e">
        <f>IF(A255="","",IF(LEN(Schema!#REF!)=2,1,IF(LEN(Schema!#REF!)=2,10,IF(LEN(Schema!#REF!)=2,100,0))))</f>
        <v>#REF!</v>
      </c>
      <c r="D255" s="76" t="e">
        <f t="shared" si="25"/>
        <v>#REF!</v>
      </c>
      <c r="E255" s="76" t="e">
        <f>IF(A255="","",SUM(Tabel2[[#This Row],[I1]:[I2]]))</f>
        <v>#REF!</v>
      </c>
      <c r="F255" s="77" t="e">
        <f t="shared" si="26"/>
        <v>#REF!</v>
      </c>
      <c r="G255" s="77" t="e">
        <f t="shared" si="27"/>
        <v>#REF!</v>
      </c>
      <c r="H255" s="77" t="e">
        <f t="shared" si="28"/>
        <v>#REF!</v>
      </c>
      <c r="I255" s="77" t="e">
        <f t="shared" si="29"/>
        <v>#REF!</v>
      </c>
      <c r="J255" t="e">
        <f>IF(C255="","",IF(LEN(Tabel2[[#This Row],[Entiteit of attribuut]])=2,"",Tabel2[[#This Row],[Entiteit]]&amp;"_"&amp;Tabel2[[#This Row],[Entiteit of attribuut]]))</f>
        <v>#REF!</v>
      </c>
      <c r="K255" t="e">
        <f>IF(Schema!#REF!="","",Schema!#REF!)</f>
        <v>#REF!</v>
      </c>
      <c r="L255" t="e">
        <f>IF(Schema!#REF!="","",Schema!#REF!)</f>
        <v>#REF!</v>
      </c>
      <c r="M255" t="e">
        <f>IF(Schema!#REF!="","",Schema!#REF!)</f>
        <v>#REF!</v>
      </c>
      <c r="N255" t="e">
        <f>IF(Schema!#REF!="","",Schema!#REF!)</f>
        <v>#REF!</v>
      </c>
      <c r="O255" t="e">
        <f>IF(Schema!#REF!="","",Schema!#REF!)</f>
        <v>#REF!</v>
      </c>
    </row>
    <row r="256" spans="1:15" x14ac:dyDescent="0.2">
      <c r="A256" t="e">
        <f>Schema!#REF!&amp;Schema!#REF!&amp;Schema!#REF!&amp;Schema!#REF!</f>
        <v>#REF!</v>
      </c>
      <c r="B256" t="e">
        <f t="shared" si="24"/>
        <v>#REF!</v>
      </c>
      <c r="C256" s="76" t="e">
        <f>IF(A256="","",IF(LEN(Schema!#REF!)=2,1,IF(LEN(Schema!#REF!)=2,10,IF(LEN(Schema!#REF!)=2,100,0))))</f>
        <v>#REF!</v>
      </c>
      <c r="D256" s="76" t="e">
        <f t="shared" si="25"/>
        <v>#REF!</v>
      </c>
      <c r="E256" s="76" t="e">
        <f>IF(A256="","",SUM(Tabel2[[#This Row],[I1]:[I2]]))</f>
        <v>#REF!</v>
      </c>
      <c r="F256" s="77" t="e">
        <f t="shared" si="26"/>
        <v>#REF!</v>
      </c>
      <c r="G256" s="77" t="e">
        <f t="shared" si="27"/>
        <v>#REF!</v>
      </c>
      <c r="H256" s="77" t="e">
        <f t="shared" si="28"/>
        <v>#REF!</v>
      </c>
      <c r="I256" s="77" t="e">
        <f t="shared" si="29"/>
        <v>#REF!</v>
      </c>
      <c r="J256" t="e">
        <f>IF(C256="","",IF(LEN(Tabel2[[#This Row],[Entiteit of attribuut]])=2,"",Tabel2[[#This Row],[Entiteit]]&amp;"_"&amp;Tabel2[[#This Row],[Entiteit of attribuut]]))</f>
        <v>#REF!</v>
      </c>
      <c r="K256" t="e">
        <f>IF(Schema!#REF!="","",Schema!#REF!)</f>
        <v>#REF!</v>
      </c>
      <c r="L256" t="e">
        <f>IF(Schema!#REF!="","",Schema!#REF!)</f>
        <v>#REF!</v>
      </c>
      <c r="M256" t="e">
        <f>IF(Schema!#REF!="","",Schema!#REF!)</f>
        <v>#REF!</v>
      </c>
      <c r="N256" t="e">
        <f>IF(Schema!#REF!="","",Schema!#REF!)</f>
        <v>#REF!</v>
      </c>
      <c r="O256" t="e">
        <f>IF(Schema!#REF!="","",Schema!#REF!)</f>
        <v>#REF!</v>
      </c>
    </row>
    <row r="257" spans="1:15" x14ac:dyDescent="0.2">
      <c r="A257" t="e">
        <f>Schema!#REF!&amp;Schema!#REF!&amp;Schema!#REF!&amp;Schema!#REF!</f>
        <v>#REF!</v>
      </c>
      <c r="B257" t="e">
        <f t="shared" si="24"/>
        <v>#REF!</v>
      </c>
      <c r="C257" s="76" t="e">
        <f>IF(A257="","",IF(LEN(Schema!#REF!)=2,1,IF(LEN(Schema!#REF!)=2,10,IF(LEN(Schema!#REF!)=2,100,0))))</f>
        <v>#REF!</v>
      </c>
      <c r="D257" s="76" t="e">
        <f t="shared" si="25"/>
        <v>#REF!</v>
      </c>
      <c r="E257" s="76" t="e">
        <f>IF(A257="","",SUM(Tabel2[[#This Row],[I1]:[I2]]))</f>
        <v>#REF!</v>
      </c>
      <c r="F257" s="77" t="e">
        <f t="shared" si="26"/>
        <v>#REF!</v>
      </c>
      <c r="G257" s="77" t="e">
        <f t="shared" si="27"/>
        <v>#REF!</v>
      </c>
      <c r="H257" s="77" t="e">
        <f t="shared" si="28"/>
        <v>#REF!</v>
      </c>
      <c r="I257" s="77" t="e">
        <f t="shared" si="29"/>
        <v>#REF!</v>
      </c>
      <c r="J257" t="e">
        <f>IF(C257="","",IF(LEN(Tabel2[[#This Row],[Entiteit of attribuut]])=2,"",Tabel2[[#This Row],[Entiteit]]&amp;"_"&amp;Tabel2[[#This Row],[Entiteit of attribuut]]))</f>
        <v>#REF!</v>
      </c>
      <c r="K257" t="e">
        <f>IF(Schema!#REF!="","",Schema!#REF!)</f>
        <v>#REF!</v>
      </c>
      <c r="L257" t="e">
        <f>IF(Schema!#REF!="","",Schema!#REF!)</f>
        <v>#REF!</v>
      </c>
      <c r="M257" t="e">
        <f>IF(Schema!#REF!="","",Schema!#REF!)</f>
        <v>#REF!</v>
      </c>
      <c r="N257" t="e">
        <f>IF(Schema!#REF!="","",Schema!#REF!)</f>
        <v>#REF!</v>
      </c>
      <c r="O257" t="e">
        <f>IF(Schema!#REF!="","",Schema!#REF!)</f>
        <v>#REF!</v>
      </c>
    </row>
    <row r="258" spans="1:15" x14ac:dyDescent="0.2">
      <c r="A258" t="e">
        <f>Schema!#REF!&amp;Schema!#REF!&amp;Schema!#REF!&amp;Schema!#REF!</f>
        <v>#REF!</v>
      </c>
      <c r="B258" t="e">
        <f t="shared" si="24"/>
        <v>#REF!</v>
      </c>
      <c r="C258" s="76" t="e">
        <f>IF(A258="","",IF(LEN(Schema!#REF!)=2,1,IF(LEN(Schema!#REF!)=2,10,IF(LEN(Schema!#REF!)=2,100,0))))</f>
        <v>#REF!</v>
      </c>
      <c r="D258" s="76" t="e">
        <f t="shared" si="25"/>
        <v>#REF!</v>
      </c>
      <c r="E258" s="76" t="e">
        <f>IF(A258="","",SUM(Tabel2[[#This Row],[I1]:[I2]]))</f>
        <v>#REF!</v>
      </c>
      <c r="F258" s="77" t="e">
        <f t="shared" si="26"/>
        <v>#REF!</v>
      </c>
      <c r="G258" s="77" t="e">
        <f t="shared" si="27"/>
        <v>#REF!</v>
      </c>
      <c r="H258" s="77" t="e">
        <f t="shared" si="28"/>
        <v>#REF!</v>
      </c>
      <c r="I258" s="77" t="e">
        <f t="shared" si="29"/>
        <v>#REF!</v>
      </c>
      <c r="J258" t="e">
        <f>IF(C258="","",IF(LEN(Tabel2[[#This Row],[Entiteit of attribuut]])=2,"",Tabel2[[#This Row],[Entiteit]]&amp;"_"&amp;Tabel2[[#This Row],[Entiteit of attribuut]]))</f>
        <v>#REF!</v>
      </c>
      <c r="K258" t="e">
        <f>IF(Schema!#REF!="","",Schema!#REF!)</f>
        <v>#REF!</v>
      </c>
      <c r="L258" t="e">
        <f>IF(Schema!#REF!="","",Schema!#REF!)</f>
        <v>#REF!</v>
      </c>
      <c r="M258" t="e">
        <f>IF(Schema!#REF!="","",Schema!#REF!)</f>
        <v>#REF!</v>
      </c>
      <c r="N258" t="e">
        <f>IF(Schema!#REF!="","",Schema!#REF!)</f>
        <v>#REF!</v>
      </c>
      <c r="O258" t="e">
        <f>IF(Schema!#REF!="","",Schema!#REF!)</f>
        <v>#REF!</v>
      </c>
    </row>
    <row r="259" spans="1:15" x14ac:dyDescent="0.2">
      <c r="A259" t="e">
        <f>Schema!#REF!&amp;Schema!#REF!&amp;Schema!#REF!&amp;Schema!#REF!</f>
        <v>#REF!</v>
      </c>
      <c r="B259" t="e">
        <f t="shared" ref="B259:B322" si="30">IF(LEN(A259)=2,A259,IF(A259="","Leeg",B258))</f>
        <v>#REF!</v>
      </c>
      <c r="C259" s="76" t="e">
        <f>IF(A259="","",IF(LEN(Schema!#REF!)=2,1,IF(LEN(Schema!#REF!)=2,10,IF(LEN(Schema!#REF!)=2,100,0))))</f>
        <v>#REF!</v>
      </c>
      <c r="D259" s="76" t="e">
        <f t="shared" ref="D259:D322" si="31">IF(C259=0,D258,C259)</f>
        <v>#REF!</v>
      </c>
      <c r="E259" s="76" t="e">
        <f>IF(A259="","",SUM(Tabel2[[#This Row],[I1]:[I2]]))</f>
        <v>#REF!</v>
      </c>
      <c r="F259" s="77" t="e">
        <f t="shared" ref="F259:F322" si="32">IF(A259="","",IF(C259=1,B259,F258))</f>
        <v>#REF!</v>
      </c>
      <c r="G259" s="77" t="e">
        <f t="shared" ref="G259:G322" si="33">IF(C259=10,A259,IF(OR(C259=0,C259=100),G258,""))</f>
        <v>#REF!</v>
      </c>
      <c r="H259" s="77" t="e">
        <f t="shared" ref="H259:H322" si="34">IF(E259=200,B259,IF(C259=0,H258,""))</f>
        <v>#REF!</v>
      </c>
      <c r="I259" s="77" t="e">
        <f t="shared" ref="I259:I322" si="35">IF(C259="","",IF(OR(E259=1,E259=10,E259=100),I258,IF(E259=2,F259,IF(E259=20,F259&amp;"/"&amp;G259,IF(E259=200,F259&amp;"/"&amp;G259&amp;"/"&amp;H259)))))</f>
        <v>#REF!</v>
      </c>
      <c r="J259" t="e">
        <f>IF(C259="","",IF(LEN(Tabel2[[#This Row],[Entiteit of attribuut]])=2,"",Tabel2[[#This Row],[Entiteit]]&amp;"_"&amp;Tabel2[[#This Row],[Entiteit of attribuut]]))</f>
        <v>#REF!</v>
      </c>
      <c r="K259" t="e">
        <f>IF(Schema!#REF!="","",Schema!#REF!)</f>
        <v>#REF!</v>
      </c>
      <c r="L259" t="e">
        <f>IF(Schema!#REF!="","",Schema!#REF!)</f>
        <v>#REF!</v>
      </c>
      <c r="M259" t="e">
        <f>IF(Schema!#REF!="","",Schema!#REF!)</f>
        <v>#REF!</v>
      </c>
      <c r="N259" t="e">
        <f>IF(Schema!#REF!="","",Schema!#REF!)</f>
        <v>#REF!</v>
      </c>
      <c r="O259" t="e">
        <f>IF(Schema!#REF!="","",Schema!#REF!)</f>
        <v>#REF!</v>
      </c>
    </row>
    <row r="260" spans="1:15" x14ac:dyDescent="0.2">
      <c r="A260" t="e">
        <f>Schema!#REF!&amp;Schema!#REF!&amp;Schema!#REF!&amp;Schema!#REF!</f>
        <v>#REF!</v>
      </c>
      <c r="B260" t="e">
        <f t="shared" si="30"/>
        <v>#REF!</v>
      </c>
      <c r="C260" s="76" t="e">
        <f>IF(A260="","",IF(LEN(Schema!#REF!)=2,1,IF(LEN(Schema!#REF!)=2,10,IF(LEN(Schema!#REF!)=2,100,0))))</f>
        <v>#REF!</v>
      </c>
      <c r="D260" s="76" t="e">
        <f t="shared" si="31"/>
        <v>#REF!</v>
      </c>
      <c r="E260" s="76" t="e">
        <f>IF(A260="","",SUM(Tabel2[[#This Row],[I1]:[I2]]))</f>
        <v>#REF!</v>
      </c>
      <c r="F260" s="77" t="e">
        <f t="shared" si="32"/>
        <v>#REF!</v>
      </c>
      <c r="G260" s="77" t="e">
        <f t="shared" si="33"/>
        <v>#REF!</v>
      </c>
      <c r="H260" s="77" t="e">
        <f t="shared" si="34"/>
        <v>#REF!</v>
      </c>
      <c r="I260" s="77" t="e">
        <f t="shared" si="35"/>
        <v>#REF!</v>
      </c>
      <c r="J260" t="e">
        <f>IF(C260="","",IF(LEN(Tabel2[[#This Row],[Entiteit of attribuut]])=2,"",Tabel2[[#This Row],[Entiteit]]&amp;"_"&amp;Tabel2[[#This Row],[Entiteit of attribuut]]))</f>
        <v>#REF!</v>
      </c>
      <c r="K260" t="e">
        <f>IF(Schema!#REF!="","",Schema!#REF!)</f>
        <v>#REF!</v>
      </c>
      <c r="L260" t="e">
        <f>IF(Schema!#REF!="","",Schema!#REF!)</f>
        <v>#REF!</v>
      </c>
      <c r="M260" t="e">
        <f>IF(Schema!#REF!="","",Schema!#REF!)</f>
        <v>#REF!</v>
      </c>
      <c r="N260" t="e">
        <f>IF(Schema!#REF!="","",Schema!#REF!)</f>
        <v>#REF!</v>
      </c>
      <c r="O260" t="e">
        <f>IF(Schema!#REF!="","",Schema!#REF!)</f>
        <v>#REF!</v>
      </c>
    </row>
    <row r="261" spans="1:15" x14ac:dyDescent="0.2">
      <c r="A261" t="e">
        <f>Schema!#REF!&amp;Schema!#REF!&amp;Schema!#REF!&amp;Schema!#REF!</f>
        <v>#REF!</v>
      </c>
      <c r="B261" t="e">
        <f t="shared" si="30"/>
        <v>#REF!</v>
      </c>
      <c r="C261" s="76" t="e">
        <f>IF(A261="","",IF(LEN(Schema!#REF!)=2,1,IF(LEN(Schema!#REF!)=2,10,IF(LEN(Schema!#REF!)=2,100,0))))</f>
        <v>#REF!</v>
      </c>
      <c r="D261" s="76" t="e">
        <f t="shared" si="31"/>
        <v>#REF!</v>
      </c>
      <c r="E261" s="76" t="e">
        <f>IF(A261="","",SUM(Tabel2[[#This Row],[I1]:[I2]]))</f>
        <v>#REF!</v>
      </c>
      <c r="F261" s="77" t="e">
        <f t="shared" si="32"/>
        <v>#REF!</v>
      </c>
      <c r="G261" s="77" t="e">
        <f t="shared" si="33"/>
        <v>#REF!</v>
      </c>
      <c r="H261" s="77" t="e">
        <f t="shared" si="34"/>
        <v>#REF!</v>
      </c>
      <c r="I261" s="77" t="e">
        <f t="shared" si="35"/>
        <v>#REF!</v>
      </c>
      <c r="J261" t="e">
        <f>IF(C261="","",IF(LEN(Tabel2[[#This Row],[Entiteit of attribuut]])=2,"",Tabel2[[#This Row],[Entiteit]]&amp;"_"&amp;Tabel2[[#This Row],[Entiteit of attribuut]]))</f>
        <v>#REF!</v>
      </c>
      <c r="K261" t="e">
        <f>IF(Schema!#REF!="","",Schema!#REF!)</f>
        <v>#REF!</v>
      </c>
      <c r="L261" t="e">
        <f>IF(Schema!#REF!="","",Schema!#REF!)</f>
        <v>#REF!</v>
      </c>
      <c r="M261" t="e">
        <f>IF(Schema!#REF!="","",Schema!#REF!)</f>
        <v>#REF!</v>
      </c>
      <c r="N261" t="e">
        <f>IF(Schema!#REF!="","",Schema!#REF!)</f>
        <v>#REF!</v>
      </c>
      <c r="O261" t="e">
        <f>IF(Schema!#REF!="","",Schema!#REF!)</f>
        <v>#REF!</v>
      </c>
    </row>
    <row r="262" spans="1:15" x14ac:dyDescent="0.2">
      <c r="A262" t="e">
        <f>Schema!#REF!&amp;Schema!#REF!&amp;Schema!#REF!&amp;Schema!#REF!</f>
        <v>#REF!</v>
      </c>
      <c r="B262" t="e">
        <f t="shared" si="30"/>
        <v>#REF!</v>
      </c>
      <c r="C262" s="76" t="e">
        <f>IF(A262="","",IF(LEN(Schema!#REF!)=2,1,IF(LEN(Schema!#REF!)=2,10,IF(LEN(Schema!#REF!)=2,100,0))))</f>
        <v>#REF!</v>
      </c>
      <c r="D262" s="76" t="e">
        <f t="shared" si="31"/>
        <v>#REF!</v>
      </c>
      <c r="E262" s="76" t="e">
        <f>IF(A262="","",SUM(Tabel2[[#This Row],[I1]:[I2]]))</f>
        <v>#REF!</v>
      </c>
      <c r="F262" s="77" t="e">
        <f t="shared" si="32"/>
        <v>#REF!</v>
      </c>
      <c r="G262" s="77" t="e">
        <f t="shared" si="33"/>
        <v>#REF!</v>
      </c>
      <c r="H262" s="77" t="e">
        <f t="shared" si="34"/>
        <v>#REF!</v>
      </c>
      <c r="I262" s="77" t="e">
        <f t="shared" si="35"/>
        <v>#REF!</v>
      </c>
      <c r="J262" t="e">
        <f>IF(C262="","",IF(LEN(Tabel2[[#This Row],[Entiteit of attribuut]])=2,"",Tabel2[[#This Row],[Entiteit]]&amp;"_"&amp;Tabel2[[#This Row],[Entiteit of attribuut]]))</f>
        <v>#REF!</v>
      </c>
      <c r="K262" t="e">
        <f>IF(Schema!#REF!="","",Schema!#REF!)</f>
        <v>#REF!</v>
      </c>
      <c r="L262" t="e">
        <f>IF(Schema!#REF!="","",Schema!#REF!)</f>
        <v>#REF!</v>
      </c>
      <c r="M262" t="e">
        <f>IF(Schema!#REF!="","",Schema!#REF!)</f>
        <v>#REF!</v>
      </c>
      <c r="N262" t="e">
        <f>IF(Schema!#REF!="","",Schema!#REF!)</f>
        <v>#REF!</v>
      </c>
      <c r="O262" t="e">
        <f>IF(Schema!#REF!="","",Schema!#REF!)</f>
        <v>#REF!</v>
      </c>
    </row>
    <row r="263" spans="1:15" x14ac:dyDescent="0.2">
      <c r="A263" t="e">
        <f>Schema!#REF!&amp;Schema!#REF!&amp;Schema!#REF!&amp;Schema!#REF!</f>
        <v>#REF!</v>
      </c>
      <c r="B263" t="e">
        <f t="shared" si="30"/>
        <v>#REF!</v>
      </c>
      <c r="C263" s="76" t="e">
        <f>IF(A263="","",IF(LEN(Schema!#REF!)=2,1,IF(LEN(Schema!#REF!)=2,10,IF(LEN(Schema!#REF!)=2,100,0))))</f>
        <v>#REF!</v>
      </c>
      <c r="D263" s="76" t="e">
        <f t="shared" si="31"/>
        <v>#REF!</v>
      </c>
      <c r="E263" s="76" t="e">
        <f>IF(A263="","",SUM(Tabel2[[#This Row],[I1]:[I2]]))</f>
        <v>#REF!</v>
      </c>
      <c r="F263" s="77" t="e">
        <f t="shared" si="32"/>
        <v>#REF!</v>
      </c>
      <c r="G263" s="77" t="e">
        <f t="shared" si="33"/>
        <v>#REF!</v>
      </c>
      <c r="H263" s="77" t="e">
        <f t="shared" si="34"/>
        <v>#REF!</v>
      </c>
      <c r="I263" s="77" t="e">
        <f t="shared" si="35"/>
        <v>#REF!</v>
      </c>
      <c r="J263" t="e">
        <f>IF(C263="","",IF(LEN(Tabel2[[#This Row],[Entiteit of attribuut]])=2,"",Tabel2[[#This Row],[Entiteit]]&amp;"_"&amp;Tabel2[[#This Row],[Entiteit of attribuut]]))</f>
        <v>#REF!</v>
      </c>
      <c r="K263" t="e">
        <f>IF(Schema!#REF!="","",Schema!#REF!)</f>
        <v>#REF!</v>
      </c>
      <c r="L263" t="e">
        <f>IF(Schema!#REF!="","",Schema!#REF!)</f>
        <v>#REF!</v>
      </c>
      <c r="M263" t="e">
        <f>IF(Schema!#REF!="","",Schema!#REF!)</f>
        <v>#REF!</v>
      </c>
      <c r="N263" t="e">
        <f>IF(Schema!#REF!="","",Schema!#REF!)</f>
        <v>#REF!</v>
      </c>
      <c r="O263" t="e">
        <f>IF(Schema!#REF!="","",Schema!#REF!)</f>
        <v>#REF!</v>
      </c>
    </row>
    <row r="264" spans="1:15" x14ac:dyDescent="0.2">
      <c r="A264" t="e">
        <f>Schema!#REF!&amp;Schema!#REF!&amp;Schema!#REF!&amp;Schema!#REF!</f>
        <v>#REF!</v>
      </c>
      <c r="B264" t="e">
        <f t="shared" si="30"/>
        <v>#REF!</v>
      </c>
      <c r="C264" s="76" t="e">
        <f>IF(A264="","",IF(LEN(Schema!#REF!)=2,1,IF(LEN(Schema!#REF!)=2,10,IF(LEN(Schema!#REF!)=2,100,0))))</f>
        <v>#REF!</v>
      </c>
      <c r="D264" s="76" t="e">
        <f t="shared" si="31"/>
        <v>#REF!</v>
      </c>
      <c r="E264" s="76" t="e">
        <f>IF(A264="","",SUM(Tabel2[[#This Row],[I1]:[I2]]))</f>
        <v>#REF!</v>
      </c>
      <c r="F264" s="77" t="e">
        <f t="shared" si="32"/>
        <v>#REF!</v>
      </c>
      <c r="G264" s="77" t="e">
        <f t="shared" si="33"/>
        <v>#REF!</v>
      </c>
      <c r="H264" s="77" t="e">
        <f t="shared" si="34"/>
        <v>#REF!</v>
      </c>
      <c r="I264" s="77" t="e">
        <f t="shared" si="35"/>
        <v>#REF!</v>
      </c>
      <c r="J264" t="e">
        <f>IF(C264="","",IF(LEN(Tabel2[[#This Row],[Entiteit of attribuut]])=2,"",Tabel2[[#This Row],[Entiteit]]&amp;"_"&amp;Tabel2[[#This Row],[Entiteit of attribuut]]))</f>
        <v>#REF!</v>
      </c>
      <c r="K264" t="e">
        <f>IF(Schema!#REF!="","",Schema!#REF!)</f>
        <v>#REF!</v>
      </c>
      <c r="L264" t="e">
        <f>IF(Schema!#REF!="","",Schema!#REF!)</f>
        <v>#REF!</v>
      </c>
      <c r="M264" t="e">
        <f>IF(Schema!#REF!="","",Schema!#REF!)</f>
        <v>#REF!</v>
      </c>
      <c r="N264" t="e">
        <f>IF(Schema!#REF!="","",Schema!#REF!)</f>
        <v>#REF!</v>
      </c>
      <c r="O264" t="e">
        <f>IF(Schema!#REF!="","",Schema!#REF!)</f>
        <v>#REF!</v>
      </c>
    </row>
    <row r="265" spans="1:15" x14ac:dyDescent="0.2">
      <c r="A265" t="e">
        <f>Schema!#REF!&amp;Schema!#REF!&amp;Schema!#REF!&amp;Schema!#REF!</f>
        <v>#REF!</v>
      </c>
      <c r="B265" t="e">
        <f t="shared" si="30"/>
        <v>#REF!</v>
      </c>
      <c r="C265" s="76" t="e">
        <f>IF(A265="","",IF(LEN(Schema!#REF!)=2,1,IF(LEN(Schema!#REF!)=2,10,IF(LEN(Schema!#REF!)=2,100,0))))</f>
        <v>#REF!</v>
      </c>
      <c r="D265" s="76" t="e">
        <f t="shared" si="31"/>
        <v>#REF!</v>
      </c>
      <c r="E265" s="76" t="e">
        <f>IF(A265="","",SUM(Tabel2[[#This Row],[I1]:[I2]]))</f>
        <v>#REF!</v>
      </c>
      <c r="F265" s="77" t="e">
        <f t="shared" si="32"/>
        <v>#REF!</v>
      </c>
      <c r="G265" s="77" t="e">
        <f t="shared" si="33"/>
        <v>#REF!</v>
      </c>
      <c r="H265" s="77" t="e">
        <f t="shared" si="34"/>
        <v>#REF!</v>
      </c>
      <c r="I265" s="77" t="e">
        <f t="shared" si="35"/>
        <v>#REF!</v>
      </c>
      <c r="J265" t="e">
        <f>IF(C265="","",IF(LEN(Tabel2[[#This Row],[Entiteit of attribuut]])=2,"",Tabel2[[#This Row],[Entiteit]]&amp;"_"&amp;Tabel2[[#This Row],[Entiteit of attribuut]]))</f>
        <v>#REF!</v>
      </c>
      <c r="K265" t="e">
        <f>IF(Schema!#REF!="","",Schema!#REF!)</f>
        <v>#REF!</v>
      </c>
      <c r="L265" t="e">
        <f>IF(Schema!#REF!="","",Schema!#REF!)</f>
        <v>#REF!</v>
      </c>
      <c r="M265" t="e">
        <f>IF(Schema!#REF!="","",Schema!#REF!)</f>
        <v>#REF!</v>
      </c>
      <c r="N265" t="e">
        <f>IF(Schema!#REF!="","",Schema!#REF!)</f>
        <v>#REF!</v>
      </c>
      <c r="O265" t="e">
        <f>IF(Schema!#REF!="","",Schema!#REF!)</f>
        <v>#REF!</v>
      </c>
    </row>
    <row r="266" spans="1:15" x14ac:dyDescent="0.2">
      <c r="A266" t="e">
        <f>Schema!#REF!&amp;Schema!#REF!&amp;Schema!#REF!&amp;Schema!#REF!</f>
        <v>#REF!</v>
      </c>
      <c r="B266" t="e">
        <f t="shared" si="30"/>
        <v>#REF!</v>
      </c>
      <c r="C266" s="76" t="e">
        <f>IF(A266="","",IF(LEN(Schema!#REF!)=2,1,IF(LEN(Schema!#REF!)=2,10,IF(LEN(Schema!#REF!)=2,100,0))))</f>
        <v>#REF!</v>
      </c>
      <c r="D266" s="76" t="e">
        <f t="shared" si="31"/>
        <v>#REF!</v>
      </c>
      <c r="E266" s="76" t="e">
        <f>IF(A266="","",SUM(Tabel2[[#This Row],[I1]:[I2]]))</f>
        <v>#REF!</v>
      </c>
      <c r="F266" s="77" t="e">
        <f t="shared" si="32"/>
        <v>#REF!</v>
      </c>
      <c r="G266" s="77" t="e">
        <f t="shared" si="33"/>
        <v>#REF!</v>
      </c>
      <c r="H266" s="77" t="e">
        <f t="shared" si="34"/>
        <v>#REF!</v>
      </c>
      <c r="I266" s="77" t="e">
        <f t="shared" si="35"/>
        <v>#REF!</v>
      </c>
      <c r="J266" t="e">
        <f>IF(C266="","",IF(LEN(Tabel2[[#This Row],[Entiteit of attribuut]])=2,"",Tabel2[[#This Row],[Entiteit]]&amp;"_"&amp;Tabel2[[#This Row],[Entiteit of attribuut]]))</f>
        <v>#REF!</v>
      </c>
      <c r="K266" t="e">
        <f>IF(Schema!#REF!="","",Schema!#REF!)</f>
        <v>#REF!</v>
      </c>
      <c r="L266" t="e">
        <f>IF(Schema!#REF!="","",Schema!#REF!)</f>
        <v>#REF!</v>
      </c>
      <c r="M266" t="e">
        <f>IF(Schema!#REF!="","",Schema!#REF!)</f>
        <v>#REF!</v>
      </c>
      <c r="N266" t="e">
        <f>IF(Schema!#REF!="","",Schema!#REF!)</f>
        <v>#REF!</v>
      </c>
      <c r="O266" t="e">
        <f>IF(Schema!#REF!="","",Schema!#REF!)</f>
        <v>#REF!</v>
      </c>
    </row>
    <row r="267" spans="1:15" x14ac:dyDescent="0.2">
      <c r="A267" t="e">
        <f>Schema!#REF!&amp;Schema!#REF!&amp;Schema!#REF!&amp;Schema!#REF!</f>
        <v>#REF!</v>
      </c>
      <c r="B267" t="e">
        <f t="shared" si="30"/>
        <v>#REF!</v>
      </c>
      <c r="C267" s="76" t="e">
        <f>IF(A267="","",IF(LEN(Schema!#REF!)=2,1,IF(LEN(Schema!#REF!)=2,10,IF(LEN(Schema!#REF!)=2,100,0))))</f>
        <v>#REF!</v>
      </c>
      <c r="D267" s="76" t="e">
        <f t="shared" si="31"/>
        <v>#REF!</v>
      </c>
      <c r="E267" s="76" t="e">
        <f>IF(A267="","",SUM(Tabel2[[#This Row],[I1]:[I2]]))</f>
        <v>#REF!</v>
      </c>
      <c r="F267" s="77" t="e">
        <f t="shared" si="32"/>
        <v>#REF!</v>
      </c>
      <c r="G267" s="77" t="e">
        <f t="shared" si="33"/>
        <v>#REF!</v>
      </c>
      <c r="H267" s="77" t="e">
        <f t="shared" si="34"/>
        <v>#REF!</v>
      </c>
      <c r="I267" s="77" t="e">
        <f t="shared" si="35"/>
        <v>#REF!</v>
      </c>
      <c r="J267" t="e">
        <f>IF(C267="","",IF(LEN(Tabel2[[#This Row],[Entiteit of attribuut]])=2,"",Tabel2[[#This Row],[Entiteit]]&amp;"_"&amp;Tabel2[[#This Row],[Entiteit of attribuut]]))</f>
        <v>#REF!</v>
      </c>
      <c r="K267" t="e">
        <f>IF(Schema!#REF!="","",Schema!#REF!)</f>
        <v>#REF!</v>
      </c>
      <c r="L267" t="e">
        <f>IF(Schema!#REF!="","",Schema!#REF!)</f>
        <v>#REF!</v>
      </c>
      <c r="M267" t="e">
        <f>IF(Schema!#REF!="","",Schema!#REF!)</f>
        <v>#REF!</v>
      </c>
      <c r="N267" t="e">
        <f>IF(Schema!#REF!="","",Schema!#REF!)</f>
        <v>#REF!</v>
      </c>
      <c r="O267" t="e">
        <f>IF(Schema!#REF!="","",Schema!#REF!)</f>
        <v>#REF!</v>
      </c>
    </row>
    <row r="268" spans="1:15" x14ac:dyDescent="0.2">
      <c r="A268" t="e">
        <f>Schema!#REF!&amp;Schema!#REF!&amp;Schema!#REF!&amp;Schema!#REF!</f>
        <v>#REF!</v>
      </c>
      <c r="B268" t="e">
        <f t="shared" si="30"/>
        <v>#REF!</v>
      </c>
      <c r="C268" s="76" t="e">
        <f>IF(A268="","",IF(LEN(Schema!#REF!)=2,1,IF(LEN(Schema!#REF!)=2,10,IF(LEN(Schema!#REF!)=2,100,0))))</f>
        <v>#REF!</v>
      </c>
      <c r="D268" s="76" t="e">
        <f t="shared" si="31"/>
        <v>#REF!</v>
      </c>
      <c r="E268" s="76" t="e">
        <f>IF(A268="","",SUM(Tabel2[[#This Row],[I1]:[I2]]))</f>
        <v>#REF!</v>
      </c>
      <c r="F268" s="77" t="e">
        <f t="shared" si="32"/>
        <v>#REF!</v>
      </c>
      <c r="G268" s="77" t="e">
        <f t="shared" si="33"/>
        <v>#REF!</v>
      </c>
      <c r="H268" s="77" t="e">
        <f t="shared" si="34"/>
        <v>#REF!</v>
      </c>
      <c r="I268" s="77" t="e">
        <f t="shared" si="35"/>
        <v>#REF!</v>
      </c>
      <c r="J268" t="e">
        <f>IF(C268="","",IF(LEN(Tabel2[[#This Row],[Entiteit of attribuut]])=2,"",Tabel2[[#This Row],[Entiteit]]&amp;"_"&amp;Tabel2[[#This Row],[Entiteit of attribuut]]))</f>
        <v>#REF!</v>
      </c>
      <c r="K268" t="e">
        <f>IF(Schema!#REF!="","",Schema!#REF!)</f>
        <v>#REF!</v>
      </c>
      <c r="L268" t="e">
        <f>IF(Schema!#REF!="","",Schema!#REF!)</f>
        <v>#REF!</v>
      </c>
      <c r="M268" t="e">
        <f>IF(Schema!#REF!="","",Schema!#REF!)</f>
        <v>#REF!</v>
      </c>
      <c r="N268" t="e">
        <f>IF(Schema!#REF!="","",Schema!#REF!)</f>
        <v>#REF!</v>
      </c>
      <c r="O268" t="e">
        <f>IF(Schema!#REF!="","",Schema!#REF!)</f>
        <v>#REF!</v>
      </c>
    </row>
    <row r="269" spans="1:15" x14ac:dyDescent="0.2">
      <c r="A269" t="e">
        <f>Schema!#REF!&amp;Schema!#REF!&amp;Schema!#REF!&amp;Schema!#REF!</f>
        <v>#REF!</v>
      </c>
      <c r="B269" t="e">
        <f t="shared" si="30"/>
        <v>#REF!</v>
      </c>
      <c r="C269" s="76" t="e">
        <f>IF(A269="","",IF(LEN(Schema!#REF!)=2,1,IF(LEN(Schema!#REF!)=2,10,IF(LEN(Schema!#REF!)=2,100,0))))</f>
        <v>#REF!</v>
      </c>
      <c r="D269" s="76" t="e">
        <f t="shared" si="31"/>
        <v>#REF!</v>
      </c>
      <c r="E269" s="76" t="e">
        <f>IF(A269="","",SUM(Tabel2[[#This Row],[I1]:[I2]]))</f>
        <v>#REF!</v>
      </c>
      <c r="F269" s="77" t="e">
        <f t="shared" si="32"/>
        <v>#REF!</v>
      </c>
      <c r="G269" s="77" t="e">
        <f t="shared" si="33"/>
        <v>#REF!</v>
      </c>
      <c r="H269" s="77" t="e">
        <f t="shared" si="34"/>
        <v>#REF!</v>
      </c>
      <c r="I269" s="77" t="e">
        <f t="shared" si="35"/>
        <v>#REF!</v>
      </c>
      <c r="J269" t="e">
        <f>IF(C269="","",IF(LEN(Tabel2[[#This Row],[Entiteit of attribuut]])=2,"",Tabel2[[#This Row],[Entiteit]]&amp;"_"&amp;Tabel2[[#This Row],[Entiteit of attribuut]]))</f>
        <v>#REF!</v>
      </c>
      <c r="K269" t="e">
        <f>IF(Schema!#REF!="","",Schema!#REF!)</f>
        <v>#REF!</v>
      </c>
      <c r="L269" t="e">
        <f>IF(Schema!#REF!="","",Schema!#REF!)</f>
        <v>#REF!</v>
      </c>
      <c r="M269" t="e">
        <f>IF(Schema!#REF!="","",Schema!#REF!)</f>
        <v>#REF!</v>
      </c>
      <c r="N269" t="e">
        <f>IF(Schema!#REF!="","",Schema!#REF!)</f>
        <v>#REF!</v>
      </c>
      <c r="O269" t="e">
        <f>IF(Schema!#REF!="","",Schema!#REF!)</f>
        <v>#REF!</v>
      </c>
    </row>
    <row r="270" spans="1:15" x14ac:dyDescent="0.2">
      <c r="A270" t="e">
        <f>Schema!#REF!&amp;Schema!#REF!&amp;Schema!#REF!&amp;Schema!#REF!</f>
        <v>#REF!</v>
      </c>
      <c r="B270" t="e">
        <f t="shared" si="30"/>
        <v>#REF!</v>
      </c>
      <c r="C270" s="76" t="e">
        <f>IF(A270="","",IF(LEN(Schema!#REF!)=2,1,IF(LEN(Schema!#REF!)=2,10,IF(LEN(Schema!#REF!)=2,100,0))))</f>
        <v>#REF!</v>
      </c>
      <c r="D270" s="76" t="e">
        <f t="shared" si="31"/>
        <v>#REF!</v>
      </c>
      <c r="E270" s="76" t="e">
        <f>IF(A270="","",SUM(Tabel2[[#This Row],[I1]:[I2]]))</f>
        <v>#REF!</v>
      </c>
      <c r="F270" s="77" t="e">
        <f t="shared" si="32"/>
        <v>#REF!</v>
      </c>
      <c r="G270" s="77" t="e">
        <f t="shared" si="33"/>
        <v>#REF!</v>
      </c>
      <c r="H270" s="77" t="e">
        <f t="shared" si="34"/>
        <v>#REF!</v>
      </c>
      <c r="I270" s="77" t="e">
        <f t="shared" si="35"/>
        <v>#REF!</v>
      </c>
      <c r="J270" t="e">
        <f>IF(C270="","",IF(LEN(Tabel2[[#This Row],[Entiteit of attribuut]])=2,"",Tabel2[[#This Row],[Entiteit]]&amp;"_"&amp;Tabel2[[#This Row],[Entiteit of attribuut]]))</f>
        <v>#REF!</v>
      </c>
      <c r="K270" t="e">
        <f>IF(Schema!#REF!="","",Schema!#REF!)</f>
        <v>#REF!</v>
      </c>
      <c r="L270" t="e">
        <f>IF(Schema!#REF!="","",Schema!#REF!)</f>
        <v>#REF!</v>
      </c>
      <c r="M270" t="e">
        <f>IF(Schema!#REF!="","",Schema!#REF!)</f>
        <v>#REF!</v>
      </c>
      <c r="N270" t="e">
        <f>IF(Schema!#REF!="","",Schema!#REF!)</f>
        <v>#REF!</v>
      </c>
      <c r="O270" t="e">
        <f>IF(Schema!#REF!="","",Schema!#REF!)</f>
        <v>#REF!</v>
      </c>
    </row>
    <row r="271" spans="1:15" x14ac:dyDescent="0.2">
      <c r="A271" t="e">
        <f>Schema!#REF!&amp;Schema!#REF!&amp;Schema!#REF!&amp;Schema!#REF!</f>
        <v>#REF!</v>
      </c>
      <c r="B271" t="e">
        <f t="shared" si="30"/>
        <v>#REF!</v>
      </c>
      <c r="C271" s="76" t="e">
        <f>IF(A271="","",IF(LEN(Schema!#REF!)=2,1,IF(LEN(Schema!#REF!)=2,10,IF(LEN(Schema!#REF!)=2,100,0))))</f>
        <v>#REF!</v>
      </c>
      <c r="D271" s="76" t="e">
        <f t="shared" si="31"/>
        <v>#REF!</v>
      </c>
      <c r="E271" s="76" t="e">
        <f>IF(A271="","",SUM(Tabel2[[#This Row],[I1]:[I2]]))</f>
        <v>#REF!</v>
      </c>
      <c r="F271" s="77" t="e">
        <f t="shared" si="32"/>
        <v>#REF!</v>
      </c>
      <c r="G271" s="77" t="e">
        <f t="shared" si="33"/>
        <v>#REF!</v>
      </c>
      <c r="H271" s="77" t="e">
        <f t="shared" si="34"/>
        <v>#REF!</v>
      </c>
      <c r="I271" s="77" t="e">
        <f t="shared" si="35"/>
        <v>#REF!</v>
      </c>
      <c r="J271" t="e">
        <f>IF(C271="","",IF(LEN(Tabel2[[#This Row],[Entiteit of attribuut]])=2,"",Tabel2[[#This Row],[Entiteit]]&amp;"_"&amp;Tabel2[[#This Row],[Entiteit of attribuut]]))</f>
        <v>#REF!</v>
      </c>
      <c r="K271" t="e">
        <f>IF(Schema!#REF!="","",Schema!#REF!)</f>
        <v>#REF!</v>
      </c>
      <c r="L271" t="e">
        <f>IF(Schema!#REF!="","",Schema!#REF!)</f>
        <v>#REF!</v>
      </c>
      <c r="M271" t="e">
        <f>IF(Schema!#REF!="","",Schema!#REF!)</f>
        <v>#REF!</v>
      </c>
      <c r="N271" t="e">
        <f>IF(Schema!#REF!="","",Schema!#REF!)</f>
        <v>#REF!</v>
      </c>
      <c r="O271" t="e">
        <f>IF(Schema!#REF!="","",Schema!#REF!)</f>
        <v>#REF!</v>
      </c>
    </row>
    <row r="272" spans="1:15" x14ac:dyDescent="0.2">
      <c r="A272" t="e">
        <f>Schema!#REF!&amp;Schema!#REF!&amp;Schema!#REF!&amp;Schema!#REF!</f>
        <v>#REF!</v>
      </c>
      <c r="B272" t="e">
        <f t="shared" si="30"/>
        <v>#REF!</v>
      </c>
      <c r="C272" s="76" t="e">
        <f>IF(A272="","",IF(LEN(Schema!#REF!)=2,1,IF(LEN(Schema!#REF!)=2,10,IF(LEN(Schema!#REF!)=2,100,0))))</f>
        <v>#REF!</v>
      </c>
      <c r="D272" s="76" t="e">
        <f t="shared" si="31"/>
        <v>#REF!</v>
      </c>
      <c r="E272" s="76" t="e">
        <f>IF(A272="","",SUM(Tabel2[[#This Row],[I1]:[I2]]))</f>
        <v>#REF!</v>
      </c>
      <c r="F272" s="77" t="e">
        <f t="shared" si="32"/>
        <v>#REF!</v>
      </c>
      <c r="G272" s="77" t="e">
        <f t="shared" si="33"/>
        <v>#REF!</v>
      </c>
      <c r="H272" s="77" t="e">
        <f t="shared" si="34"/>
        <v>#REF!</v>
      </c>
      <c r="I272" s="77" t="e">
        <f t="shared" si="35"/>
        <v>#REF!</v>
      </c>
      <c r="J272" t="e">
        <f>IF(C272="","",IF(LEN(Tabel2[[#This Row],[Entiteit of attribuut]])=2,"",Tabel2[[#This Row],[Entiteit]]&amp;"_"&amp;Tabel2[[#This Row],[Entiteit of attribuut]]))</f>
        <v>#REF!</v>
      </c>
      <c r="K272" t="e">
        <f>IF(Schema!#REF!="","",Schema!#REF!)</f>
        <v>#REF!</v>
      </c>
      <c r="L272" t="e">
        <f>IF(Schema!#REF!="","",Schema!#REF!)</f>
        <v>#REF!</v>
      </c>
      <c r="M272" t="e">
        <f>IF(Schema!#REF!="","",Schema!#REF!)</f>
        <v>#REF!</v>
      </c>
      <c r="N272" t="e">
        <f>IF(Schema!#REF!="","",Schema!#REF!)</f>
        <v>#REF!</v>
      </c>
      <c r="O272" t="e">
        <f>IF(Schema!#REF!="","",Schema!#REF!)</f>
        <v>#REF!</v>
      </c>
    </row>
    <row r="273" spans="1:15" x14ac:dyDescent="0.2">
      <c r="A273" t="e">
        <f>Schema!#REF!&amp;Schema!#REF!&amp;Schema!#REF!&amp;Schema!#REF!</f>
        <v>#REF!</v>
      </c>
      <c r="B273" t="e">
        <f t="shared" si="30"/>
        <v>#REF!</v>
      </c>
      <c r="C273" s="76" t="e">
        <f>IF(A273="","",IF(LEN(Schema!#REF!)=2,1,IF(LEN(Schema!#REF!)=2,10,IF(LEN(Schema!#REF!)=2,100,0))))</f>
        <v>#REF!</v>
      </c>
      <c r="D273" s="76" t="e">
        <f t="shared" si="31"/>
        <v>#REF!</v>
      </c>
      <c r="E273" s="76" t="e">
        <f>IF(A273="","",SUM(Tabel2[[#This Row],[I1]:[I2]]))</f>
        <v>#REF!</v>
      </c>
      <c r="F273" s="77" t="e">
        <f t="shared" si="32"/>
        <v>#REF!</v>
      </c>
      <c r="G273" s="77" t="e">
        <f t="shared" si="33"/>
        <v>#REF!</v>
      </c>
      <c r="H273" s="77" t="e">
        <f t="shared" si="34"/>
        <v>#REF!</v>
      </c>
      <c r="I273" s="77" t="e">
        <f t="shared" si="35"/>
        <v>#REF!</v>
      </c>
      <c r="J273" t="e">
        <f>IF(C273="","",IF(LEN(Tabel2[[#This Row],[Entiteit of attribuut]])=2,"",Tabel2[[#This Row],[Entiteit]]&amp;"_"&amp;Tabel2[[#This Row],[Entiteit of attribuut]]))</f>
        <v>#REF!</v>
      </c>
      <c r="K273" t="e">
        <f>IF(Schema!#REF!="","",Schema!#REF!)</f>
        <v>#REF!</v>
      </c>
      <c r="L273" t="e">
        <f>IF(Schema!#REF!="","",Schema!#REF!)</f>
        <v>#REF!</v>
      </c>
      <c r="M273" t="e">
        <f>IF(Schema!#REF!="","",Schema!#REF!)</f>
        <v>#REF!</v>
      </c>
      <c r="N273" t="e">
        <f>IF(Schema!#REF!="","",Schema!#REF!)</f>
        <v>#REF!</v>
      </c>
      <c r="O273" t="e">
        <f>IF(Schema!#REF!="","",Schema!#REF!)</f>
        <v>#REF!</v>
      </c>
    </row>
    <row r="274" spans="1:15" x14ac:dyDescent="0.2">
      <c r="A274" t="e">
        <f>Schema!#REF!&amp;Schema!#REF!&amp;Schema!#REF!&amp;Schema!#REF!</f>
        <v>#REF!</v>
      </c>
      <c r="B274" t="e">
        <f t="shared" si="30"/>
        <v>#REF!</v>
      </c>
      <c r="C274" s="76" t="e">
        <f>IF(A274="","",IF(LEN(Schema!#REF!)=2,1,IF(LEN(Schema!#REF!)=2,10,IF(LEN(Schema!#REF!)=2,100,0))))</f>
        <v>#REF!</v>
      </c>
      <c r="D274" s="76" t="e">
        <f t="shared" si="31"/>
        <v>#REF!</v>
      </c>
      <c r="E274" s="76" t="e">
        <f>IF(A274="","",SUM(Tabel2[[#This Row],[I1]:[I2]]))</f>
        <v>#REF!</v>
      </c>
      <c r="F274" s="77" t="e">
        <f t="shared" si="32"/>
        <v>#REF!</v>
      </c>
      <c r="G274" s="77" t="e">
        <f t="shared" si="33"/>
        <v>#REF!</v>
      </c>
      <c r="H274" s="77" t="e">
        <f t="shared" si="34"/>
        <v>#REF!</v>
      </c>
      <c r="I274" s="77" t="e">
        <f t="shared" si="35"/>
        <v>#REF!</v>
      </c>
      <c r="J274" t="e">
        <f>IF(C274="","",IF(LEN(Tabel2[[#This Row],[Entiteit of attribuut]])=2,"",Tabel2[[#This Row],[Entiteit]]&amp;"_"&amp;Tabel2[[#This Row],[Entiteit of attribuut]]))</f>
        <v>#REF!</v>
      </c>
      <c r="K274" t="e">
        <f>IF(Schema!#REF!="","",Schema!#REF!)</f>
        <v>#REF!</v>
      </c>
      <c r="L274" t="e">
        <f>IF(Schema!#REF!="","",Schema!#REF!)</f>
        <v>#REF!</v>
      </c>
      <c r="M274" t="e">
        <f>IF(Schema!#REF!="","",Schema!#REF!)</f>
        <v>#REF!</v>
      </c>
      <c r="N274" t="e">
        <f>IF(Schema!#REF!="","",Schema!#REF!)</f>
        <v>#REF!</v>
      </c>
      <c r="O274" t="e">
        <f>IF(Schema!#REF!="","",Schema!#REF!)</f>
        <v>#REF!</v>
      </c>
    </row>
    <row r="275" spans="1:15" x14ac:dyDescent="0.2">
      <c r="A275" t="e">
        <f>Schema!#REF!&amp;Schema!#REF!&amp;Schema!#REF!&amp;Schema!#REF!</f>
        <v>#REF!</v>
      </c>
      <c r="B275" t="e">
        <f t="shared" si="30"/>
        <v>#REF!</v>
      </c>
      <c r="C275" s="76" t="e">
        <f>IF(A275="","",IF(LEN(Schema!#REF!)=2,1,IF(LEN(Schema!#REF!)=2,10,IF(LEN(Schema!#REF!)=2,100,0))))</f>
        <v>#REF!</v>
      </c>
      <c r="D275" s="76" t="e">
        <f t="shared" si="31"/>
        <v>#REF!</v>
      </c>
      <c r="E275" s="76" t="e">
        <f>IF(A275="","",SUM(Tabel2[[#This Row],[I1]:[I2]]))</f>
        <v>#REF!</v>
      </c>
      <c r="F275" s="77" t="e">
        <f t="shared" si="32"/>
        <v>#REF!</v>
      </c>
      <c r="G275" s="77" t="e">
        <f t="shared" si="33"/>
        <v>#REF!</v>
      </c>
      <c r="H275" s="77" t="e">
        <f t="shared" si="34"/>
        <v>#REF!</v>
      </c>
      <c r="I275" s="77" t="e">
        <f t="shared" si="35"/>
        <v>#REF!</v>
      </c>
      <c r="J275" t="e">
        <f>IF(C275="","",IF(LEN(Tabel2[[#This Row],[Entiteit of attribuut]])=2,"",Tabel2[[#This Row],[Entiteit]]&amp;"_"&amp;Tabel2[[#This Row],[Entiteit of attribuut]]))</f>
        <v>#REF!</v>
      </c>
      <c r="K275" t="e">
        <f>IF(Schema!#REF!="","",Schema!#REF!)</f>
        <v>#REF!</v>
      </c>
      <c r="L275" t="e">
        <f>IF(Schema!#REF!="","",Schema!#REF!)</f>
        <v>#REF!</v>
      </c>
      <c r="M275" t="e">
        <f>IF(Schema!#REF!="","",Schema!#REF!)</f>
        <v>#REF!</v>
      </c>
      <c r="N275" t="e">
        <f>IF(Schema!#REF!="","",Schema!#REF!)</f>
        <v>#REF!</v>
      </c>
      <c r="O275" t="e">
        <f>IF(Schema!#REF!="","",Schema!#REF!)</f>
        <v>#REF!</v>
      </c>
    </row>
    <row r="276" spans="1:15" x14ac:dyDescent="0.2">
      <c r="A276" t="e">
        <f>Schema!#REF!&amp;Schema!#REF!&amp;Schema!#REF!&amp;Schema!#REF!</f>
        <v>#REF!</v>
      </c>
      <c r="B276" t="e">
        <f t="shared" si="30"/>
        <v>#REF!</v>
      </c>
      <c r="C276" s="76" t="e">
        <f>IF(A276="","",IF(LEN(Schema!#REF!)=2,1,IF(LEN(Schema!#REF!)=2,10,IF(LEN(Schema!#REF!)=2,100,0))))</f>
        <v>#REF!</v>
      </c>
      <c r="D276" s="76" t="e">
        <f t="shared" si="31"/>
        <v>#REF!</v>
      </c>
      <c r="E276" s="76" t="e">
        <f>IF(A276="","",SUM(Tabel2[[#This Row],[I1]:[I2]]))</f>
        <v>#REF!</v>
      </c>
      <c r="F276" s="77" t="e">
        <f t="shared" si="32"/>
        <v>#REF!</v>
      </c>
      <c r="G276" s="77" t="e">
        <f t="shared" si="33"/>
        <v>#REF!</v>
      </c>
      <c r="H276" s="77" t="e">
        <f t="shared" si="34"/>
        <v>#REF!</v>
      </c>
      <c r="I276" s="77" t="e">
        <f t="shared" si="35"/>
        <v>#REF!</v>
      </c>
      <c r="J276" t="e">
        <f>IF(C276="","",IF(LEN(Tabel2[[#This Row],[Entiteit of attribuut]])=2,"",Tabel2[[#This Row],[Entiteit]]&amp;"_"&amp;Tabel2[[#This Row],[Entiteit of attribuut]]))</f>
        <v>#REF!</v>
      </c>
      <c r="K276" t="e">
        <f>IF(Schema!#REF!="","",Schema!#REF!)</f>
        <v>#REF!</v>
      </c>
      <c r="L276" t="e">
        <f>IF(Schema!#REF!="","",Schema!#REF!)</f>
        <v>#REF!</v>
      </c>
      <c r="M276" t="e">
        <f>IF(Schema!#REF!="","",Schema!#REF!)</f>
        <v>#REF!</v>
      </c>
      <c r="N276" t="e">
        <f>IF(Schema!#REF!="","",Schema!#REF!)</f>
        <v>#REF!</v>
      </c>
      <c r="O276" t="e">
        <f>IF(Schema!#REF!="","",Schema!#REF!)</f>
        <v>#REF!</v>
      </c>
    </row>
    <row r="277" spans="1:15" x14ac:dyDescent="0.2">
      <c r="A277" t="e">
        <f>Schema!#REF!&amp;Schema!#REF!&amp;Schema!#REF!&amp;Schema!#REF!</f>
        <v>#REF!</v>
      </c>
      <c r="B277" t="e">
        <f t="shared" si="30"/>
        <v>#REF!</v>
      </c>
      <c r="C277" s="76" t="e">
        <f>IF(A277="","",IF(LEN(Schema!#REF!)=2,1,IF(LEN(Schema!#REF!)=2,10,IF(LEN(Schema!#REF!)=2,100,0))))</f>
        <v>#REF!</v>
      </c>
      <c r="D277" s="76" t="e">
        <f t="shared" si="31"/>
        <v>#REF!</v>
      </c>
      <c r="E277" s="76" t="e">
        <f>IF(A277="","",SUM(Tabel2[[#This Row],[I1]:[I2]]))</f>
        <v>#REF!</v>
      </c>
      <c r="F277" s="77" t="e">
        <f t="shared" si="32"/>
        <v>#REF!</v>
      </c>
      <c r="G277" s="77" t="e">
        <f t="shared" si="33"/>
        <v>#REF!</v>
      </c>
      <c r="H277" s="77" t="e">
        <f t="shared" si="34"/>
        <v>#REF!</v>
      </c>
      <c r="I277" s="77" t="e">
        <f t="shared" si="35"/>
        <v>#REF!</v>
      </c>
      <c r="J277" t="e">
        <f>IF(C277="","",IF(LEN(Tabel2[[#This Row],[Entiteit of attribuut]])=2,"",Tabel2[[#This Row],[Entiteit]]&amp;"_"&amp;Tabel2[[#This Row],[Entiteit of attribuut]]))</f>
        <v>#REF!</v>
      </c>
      <c r="K277" t="e">
        <f>IF(Schema!#REF!="","",Schema!#REF!)</f>
        <v>#REF!</v>
      </c>
      <c r="L277" t="e">
        <f>IF(Schema!#REF!="","",Schema!#REF!)</f>
        <v>#REF!</v>
      </c>
      <c r="M277" t="e">
        <f>IF(Schema!#REF!="","",Schema!#REF!)</f>
        <v>#REF!</v>
      </c>
      <c r="N277" t="e">
        <f>IF(Schema!#REF!="","",Schema!#REF!)</f>
        <v>#REF!</v>
      </c>
      <c r="O277" t="e">
        <f>IF(Schema!#REF!="","",Schema!#REF!)</f>
        <v>#REF!</v>
      </c>
    </row>
    <row r="278" spans="1:15" x14ac:dyDescent="0.2">
      <c r="A278" t="e">
        <f>Schema!#REF!&amp;Schema!#REF!&amp;Schema!#REF!&amp;Schema!#REF!</f>
        <v>#REF!</v>
      </c>
      <c r="B278" t="e">
        <f t="shared" si="30"/>
        <v>#REF!</v>
      </c>
      <c r="C278" s="76" t="e">
        <f>IF(A278="","",IF(LEN(Schema!#REF!)=2,1,IF(LEN(Schema!#REF!)=2,10,IF(LEN(Schema!#REF!)=2,100,0))))</f>
        <v>#REF!</v>
      </c>
      <c r="D278" s="76" t="e">
        <f t="shared" si="31"/>
        <v>#REF!</v>
      </c>
      <c r="E278" s="76" t="e">
        <f>IF(A278="","",SUM(Tabel2[[#This Row],[I1]:[I2]]))</f>
        <v>#REF!</v>
      </c>
      <c r="F278" s="77" t="e">
        <f t="shared" si="32"/>
        <v>#REF!</v>
      </c>
      <c r="G278" s="77" t="e">
        <f t="shared" si="33"/>
        <v>#REF!</v>
      </c>
      <c r="H278" s="77" t="e">
        <f t="shared" si="34"/>
        <v>#REF!</v>
      </c>
      <c r="I278" s="77" t="e">
        <f t="shared" si="35"/>
        <v>#REF!</v>
      </c>
      <c r="J278" t="e">
        <f>IF(C278="","",IF(LEN(Tabel2[[#This Row],[Entiteit of attribuut]])=2,"",Tabel2[[#This Row],[Entiteit]]&amp;"_"&amp;Tabel2[[#This Row],[Entiteit of attribuut]]))</f>
        <v>#REF!</v>
      </c>
      <c r="K278" t="e">
        <f>IF(Schema!#REF!="","",Schema!#REF!)</f>
        <v>#REF!</v>
      </c>
      <c r="L278" t="e">
        <f>IF(Schema!#REF!="","",Schema!#REF!)</f>
        <v>#REF!</v>
      </c>
      <c r="M278" t="e">
        <f>IF(Schema!#REF!="","",Schema!#REF!)</f>
        <v>#REF!</v>
      </c>
      <c r="N278" t="e">
        <f>IF(Schema!#REF!="","",Schema!#REF!)</f>
        <v>#REF!</v>
      </c>
      <c r="O278" t="e">
        <f>IF(Schema!#REF!="","",Schema!#REF!)</f>
        <v>#REF!</v>
      </c>
    </row>
    <row r="279" spans="1:15" x14ac:dyDescent="0.2">
      <c r="A279" t="e">
        <f>Schema!#REF!&amp;Schema!#REF!&amp;Schema!#REF!&amp;Schema!#REF!</f>
        <v>#REF!</v>
      </c>
      <c r="B279" t="e">
        <f t="shared" si="30"/>
        <v>#REF!</v>
      </c>
      <c r="C279" s="76" t="e">
        <f>IF(A279="","",IF(LEN(Schema!#REF!)=2,1,IF(LEN(Schema!#REF!)=2,10,IF(LEN(Schema!#REF!)=2,100,0))))</f>
        <v>#REF!</v>
      </c>
      <c r="D279" s="76" t="e">
        <f t="shared" si="31"/>
        <v>#REF!</v>
      </c>
      <c r="E279" s="76" t="e">
        <f>IF(A279="","",SUM(Tabel2[[#This Row],[I1]:[I2]]))</f>
        <v>#REF!</v>
      </c>
      <c r="F279" s="77" t="e">
        <f t="shared" si="32"/>
        <v>#REF!</v>
      </c>
      <c r="G279" s="77" t="e">
        <f t="shared" si="33"/>
        <v>#REF!</v>
      </c>
      <c r="H279" s="77" t="e">
        <f t="shared" si="34"/>
        <v>#REF!</v>
      </c>
      <c r="I279" s="77" t="e">
        <f t="shared" si="35"/>
        <v>#REF!</v>
      </c>
      <c r="J279" t="e">
        <f>IF(C279="","",IF(LEN(Tabel2[[#This Row],[Entiteit of attribuut]])=2,"",Tabel2[[#This Row],[Entiteit]]&amp;"_"&amp;Tabel2[[#This Row],[Entiteit of attribuut]]))</f>
        <v>#REF!</v>
      </c>
      <c r="K279" t="e">
        <f>IF(Schema!#REF!="","",Schema!#REF!)</f>
        <v>#REF!</v>
      </c>
      <c r="L279" t="e">
        <f>IF(Schema!#REF!="","",Schema!#REF!)</f>
        <v>#REF!</v>
      </c>
      <c r="M279" t="e">
        <f>IF(Schema!#REF!="","",Schema!#REF!)</f>
        <v>#REF!</v>
      </c>
      <c r="N279" t="e">
        <f>IF(Schema!#REF!="","",Schema!#REF!)</f>
        <v>#REF!</v>
      </c>
      <c r="O279" t="e">
        <f>IF(Schema!#REF!="","",Schema!#REF!)</f>
        <v>#REF!</v>
      </c>
    </row>
    <row r="280" spans="1:15" x14ac:dyDescent="0.2">
      <c r="A280" t="e">
        <f>Schema!#REF!&amp;Schema!#REF!&amp;Schema!#REF!&amp;Schema!#REF!</f>
        <v>#REF!</v>
      </c>
      <c r="B280" t="e">
        <f t="shared" si="30"/>
        <v>#REF!</v>
      </c>
      <c r="C280" s="76" t="e">
        <f>IF(A280="","",IF(LEN(Schema!#REF!)=2,1,IF(LEN(Schema!#REF!)=2,10,IF(LEN(Schema!#REF!)=2,100,0))))</f>
        <v>#REF!</v>
      </c>
      <c r="D280" s="76" t="e">
        <f t="shared" si="31"/>
        <v>#REF!</v>
      </c>
      <c r="E280" s="76" t="e">
        <f>IF(A280="","",SUM(Tabel2[[#This Row],[I1]:[I2]]))</f>
        <v>#REF!</v>
      </c>
      <c r="F280" s="77" t="e">
        <f t="shared" si="32"/>
        <v>#REF!</v>
      </c>
      <c r="G280" s="77" t="e">
        <f t="shared" si="33"/>
        <v>#REF!</v>
      </c>
      <c r="H280" s="77" t="e">
        <f t="shared" si="34"/>
        <v>#REF!</v>
      </c>
      <c r="I280" s="77" t="e">
        <f t="shared" si="35"/>
        <v>#REF!</v>
      </c>
      <c r="J280" t="e">
        <f>IF(C280="","",IF(LEN(Tabel2[[#This Row],[Entiteit of attribuut]])=2,"",Tabel2[[#This Row],[Entiteit]]&amp;"_"&amp;Tabel2[[#This Row],[Entiteit of attribuut]]))</f>
        <v>#REF!</v>
      </c>
      <c r="K280" t="e">
        <f>IF(Schema!#REF!="","",Schema!#REF!)</f>
        <v>#REF!</v>
      </c>
      <c r="L280" t="e">
        <f>IF(Schema!#REF!="","",Schema!#REF!)</f>
        <v>#REF!</v>
      </c>
      <c r="M280" t="e">
        <f>IF(Schema!#REF!="","",Schema!#REF!)</f>
        <v>#REF!</v>
      </c>
      <c r="N280" t="e">
        <f>IF(Schema!#REF!="","",Schema!#REF!)</f>
        <v>#REF!</v>
      </c>
      <c r="O280" t="e">
        <f>IF(Schema!#REF!="","",Schema!#REF!)</f>
        <v>#REF!</v>
      </c>
    </row>
    <row r="281" spans="1:15" x14ac:dyDescent="0.2">
      <c r="A281" t="e">
        <f>Schema!#REF!&amp;Schema!#REF!&amp;Schema!#REF!&amp;Schema!#REF!</f>
        <v>#REF!</v>
      </c>
      <c r="B281" t="e">
        <f t="shared" si="30"/>
        <v>#REF!</v>
      </c>
      <c r="C281" s="76" t="e">
        <f>IF(A281="","",IF(LEN(Schema!#REF!)=2,1,IF(LEN(Schema!#REF!)=2,10,IF(LEN(Schema!#REF!)=2,100,0))))</f>
        <v>#REF!</v>
      </c>
      <c r="D281" s="76" t="e">
        <f t="shared" si="31"/>
        <v>#REF!</v>
      </c>
      <c r="E281" s="76" t="e">
        <f>IF(A281="","",SUM(Tabel2[[#This Row],[I1]:[I2]]))</f>
        <v>#REF!</v>
      </c>
      <c r="F281" s="77" t="e">
        <f t="shared" si="32"/>
        <v>#REF!</v>
      </c>
      <c r="G281" s="77" t="e">
        <f t="shared" si="33"/>
        <v>#REF!</v>
      </c>
      <c r="H281" s="77" t="e">
        <f t="shared" si="34"/>
        <v>#REF!</v>
      </c>
      <c r="I281" s="77" t="e">
        <f t="shared" si="35"/>
        <v>#REF!</v>
      </c>
      <c r="J281" t="e">
        <f>IF(C281="","",IF(LEN(Tabel2[[#This Row],[Entiteit of attribuut]])=2,"",Tabel2[[#This Row],[Entiteit]]&amp;"_"&amp;Tabel2[[#This Row],[Entiteit of attribuut]]))</f>
        <v>#REF!</v>
      </c>
      <c r="K281" t="e">
        <f>IF(Schema!#REF!="","",Schema!#REF!)</f>
        <v>#REF!</v>
      </c>
      <c r="L281" t="e">
        <f>IF(Schema!#REF!="","",Schema!#REF!)</f>
        <v>#REF!</v>
      </c>
      <c r="M281" t="e">
        <f>IF(Schema!#REF!="","",Schema!#REF!)</f>
        <v>#REF!</v>
      </c>
      <c r="N281" t="e">
        <f>IF(Schema!#REF!="","",Schema!#REF!)</f>
        <v>#REF!</v>
      </c>
      <c r="O281" t="e">
        <f>IF(Schema!#REF!="","",Schema!#REF!)</f>
        <v>#REF!</v>
      </c>
    </row>
    <row r="282" spans="1:15" x14ac:dyDescent="0.2">
      <c r="A282" t="e">
        <f>Schema!#REF!&amp;Schema!#REF!&amp;Schema!#REF!&amp;Schema!#REF!</f>
        <v>#REF!</v>
      </c>
      <c r="B282" t="e">
        <f t="shared" si="30"/>
        <v>#REF!</v>
      </c>
      <c r="C282" s="76" t="e">
        <f>IF(A282="","",IF(LEN(Schema!#REF!)=2,1,IF(LEN(Schema!#REF!)=2,10,IF(LEN(Schema!#REF!)=2,100,0))))</f>
        <v>#REF!</v>
      </c>
      <c r="D282" s="76" t="e">
        <f t="shared" si="31"/>
        <v>#REF!</v>
      </c>
      <c r="E282" s="76" t="e">
        <f>IF(A282="","",SUM(Tabel2[[#This Row],[I1]:[I2]]))</f>
        <v>#REF!</v>
      </c>
      <c r="F282" s="77" t="e">
        <f t="shared" si="32"/>
        <v>#REF!</v>
      </c>
      <c r="G282" s="77" t="e">
        <f t="shared" si="33"/>
        <v>#REF!</v>
      </c>
      <c r="H282" s="77" t="e">
        <f t="shared" si="34"/>
        <v>#REF!</v>
      </c>
      <c r="I282" s="77" t="e">
        <f t="shared" si="35"/>
        <v>#REF!</v>
      </c>
      <c r="J282" t="e">
        <f>IF(C282="","",IF(LEN(Tabel2[[#This Row],[Entiteit of attribuut]])=2,"",Tabel2[[#This Row],[Entiteit]]&amp;"_"&amp;Tabel2[[#This Row],[Entiteit of attribuut]]))</f>
        <v>#REF!</v>
      </c>
      <c r="K282" t="e">
        <f>IF(Schema!#REF!="","",Schema!#REF!)</f>
        <v>#REF!</v>
      </c>
      <c r="L282" t="e">
        <f>IF(Schema!#REF!="","",Schema!#REF!)</f>
        <v>#REF!</v>
      </c>
      <c r="M282" t="e">
        <f>IF(Schema!#REF!="","",Schema!#REF!)</f>
        <v>#REF!</v>
      </c>
      <c r="N282" t="e">
        <f>IF(Schema!#REF!="","",Schema!#REF!)</f>
        <v>#REF!</v>
      </c>
      <c r="O282" t="e">
        <f>IF(Schema!#REF!="","",Schema!#REF!)</f>
        <v>#REF!</v>
      </c>
    </row>
    <row r="283" spans="1:15" x14ac:dyDescent="0.2">
      <c r="A283" t="e">
        <f>Schema!#REF!&amp;Schema!#REF!&amp;Schema!#REF!&amp;Schema!#REF!</f>
        <v>#REF!</v>
      </c>
      <c r="B283" t="e">
        <f t="shared" si="30"/>
        <v>#REF!</v>
      </c>
      <c r="C283" s="76" t="e">
        <f>IF(A283="","",IF(LEN(Schema!#REF!)=2,1,IF(LEN(Schema!#REF!)=2,10,IF(LEN(Schema!#REF!)=2,100,0))))</f>
        <v>#REF!</v>
      </c>
      <c r="D283" s="76" t="e">
        <f t="shared" si="31"/>
        <v>#REF!</v>
      </c>
      <c r="E283" s="76" t="e">
        <f>IF(A283="","",SUM(Tabel2[[#This Row],[I1]:[I2]]))</f>
        <v>#REF!</v>
      </c>
      <c r="F283" s="77" t="e">
        <f t="shared" si="32"/>
        <v>#REF!</v>
      </c>
      <c r="G283" s="77" t="e">
        <f t="shared" si="33"/>
        <v>#REF!</v>
      </c>
      <c r="H283" s="77" t="e">
        <f t="shared" si="34"/>
        <v>#REF!</v>
      </c>
      <c r="I283" s="77" t="e">
        <f t="shared" si="35"/>
        <v>#REF!</v>
      </c>
      <c r="J283" t="e">
        <f>IF(C283="","",IF(LEN(Tabel2[[#This Row],[Entiteit of attribuut]])=2,"",Tabel2[[#This Row],[Entiteit]]&amp;"_"&amp;Tabel2[[#This Row],[Entiteit of attribuut]]))</f>
        <v>#REF!</v>
      </c>
      <c r="K283" t="e">
        <f>IF(Schema!#REF!="","",Schema!#REF!)</f>
        <v>#REF!</v>
      </c>
      <c r="L283" t="e">
        <f>IF(Schema!#REF!="","",Schema!#REF!)</f>
        <v>#REF!</v>
      </c>
      <c r="M283" t="e">
        <f>IF(Schema!#REF!="","",Schema!#REF!)</f>
        <v>#REF!</v>
      </c>
      <c r="N283" t="e">
        <f>IF(Schema!#REF!="","",Schema!#REF!)</f>
        <v>#REF!</v>
      </c>
      <c r="O283" t="e">
        <f>IF(Schema!#REF!="","",Schema!#REF!)</f>
        <v>#REF!</v>
      </c>
    </row>
    <row r="284" spans="1:15" x14ac:dyDescent="0.2">
      <c r="A284" t="e">
        <f>Schema!#REF!&amp;Schema!#REF!&amp;Schema!#REF!&amp;Schema!#REF!</f>
        <v>#REF!</v>
      </c>
      <c r="B284" t="e">
        <f t="shared" si="30"/>
        <v>#REF!</v>
      </c>
      <c r="C284" s="76" t="e">
        <f>IF(A284="","",IF(LEN(Schema!#REF!)=2,1,IF(LEN(Schema!#REF!)=2,10,IF(LEN(Schema!#REF!)=2,100,0))))</f>
        <v>#REF!</v>
      </c>
      <c r="D284" s="76" t="e">
        <f t="shared" si="31"/>
        <v>#REF!</v>
      </c>
      <c r="E284" s="76" t="e">
        <f>IF(A284="","",SUM(Tabel2[[#This Row],[I1]:[I2]]))</f>
        <v>#REF!</v>
      </c>
      <c r="F284" s="77" t="e">
        <f t="shared" si="32"/>
        <v>#REF!</v>
      </c>
      <c r="G284" s="77" t="e">
        <f t="shared" si="33"/>
        <v>#REF!</v>
      </c>
      <c r="H284" s="77" t="e">
        <f t="shared" si="34"/>
        <v>#REF!</v>
      </c>
      <c r="I284" s="77" t="e">
        <f t="shared" si="35"/>
        <v>#REF!</v>
      </c>
      <c r="J284" t="e">
        <f>IF(C284="","",IF(LEN(Tabel2[[#This Row],[Entiteit of attribuut]])=2,"",Tabel2[[#This Row],[Entiteit]]&amp;"_"&amp;Tabel2[[#This Row],[Entiteit of attribuut]]))</f>
        <v>#REF!</v>
      </c>
      <c r="K284" t="e">
        <f>IF(Schema!#REF!="","",Schema!#REF!)</f>
        <v>#REF!</v>
      </c>
      <c r="L284" t="e">
        <f>IF(Schema!#REF!="","",Schema!#REF!)</f>
        <v>#REF!</v>
      </c>
      <c r="M284" t="e">
        <f>IF(Schema!#REF!="","",Schema!#REF!)</f>
        <v>#REF!</v>
      </c>
      <c r="N284" t="e">
        <f>IF(Schema!#REF!="","",Schema!#REF!)</f>
        <v>#REF!</v>
      </c>
      <c r="O284" t="e">
        <f>IF(Schema!#REF!="","",Schema!#REF!)</f>
        <v>#REF!</v>
      </c>
    </row>
    <row r="285" spans="1:15" x14ac:dyDescent="0.2">
      <c r="A285" t="e">
        <f>Schema!#REF!&amp;Schema!#REF!&amp;Schema!#REF!&amp;Schema!#REF!</f>
        <v>#REF!</v>
      </c>
      <c r="B285" t="e">
        <f t="shared" si="30"/>
        <v>#REF!</v>
      </c>
      <c r="C285" s="76" t="e">
        <f>IF(A285="","",IF(LEN(Schema!#REF!)=2,1,IF(LEN(Schema!#REF!)=2,10,IF(LEN(Schema!#REF!)=2,100,0))))</f>
        <v>#REF!</v>
      </c>
      <c r="D285" s="76" t="e">
        <f t="shared" si="31"/>
        <v>#REF!</v>
      </c>
      <c r="E285" s="76" t="e">
        <f>IF(A285="","",SUM(Tabel2[[#This Row],[I1]:[I2]]))</f>
        <v>#REF!</v>
      </c>
      <c r="F285" s="77" t="e">
        <f t="shared" si="32"/>
        <v>#REF!</v>
      </c>
      <c r="G285" s="77" t="e">
        <f t="shared" si="33"/>
        <v>#REF!</v>
      </c>
      <c r="H285" s="77" t="e">
        <f t="shared" si="34"/>
        <v>#REF!</v>
      </c>
      <c r="I285" s="77" t="e">
        <f t="shared" si="35"/>
        <v>#REF!</v>
      </c>
      <c r="J285" t="e">
        <f>IF(C285="","",IF(LEN(Tabel2[[#This Row],[Entiteit of attribuut]])=2,"",Tabel2[[#This Row],[Entiteit]]&amp;"_"&amp;Tabel2[[#This Row],[Entiteit of attribuut]]))</f>
        <v>#REF!</v>
      </c>
      <c r="K285" t="e">
        <f>IF(Schema!#REF!="","",Schema!#REF!)</f>
        <v>#REF!</v>
      </c>
      <c r="L285" t="e">
        <f>IF(Schema!#REF!="","",Schema!#REF!)</f>
        <v>#REF!</v>
      </c>
      <c r="M285" t="e">
        <f>IF(Schema!#REF!="","",Schema!#REF!)</f>
        <v>#REF!</v>
      </c>
      <c r="N285" t="e">
        <f>IF(Schema!#REF!="","",Schema!#REF!)</f>
        <v>#REF!</v>
      </c>
      <c r="O285" t="e">
        <f>IF(Schema!#REF!="","",Schema!#REF!)</f>
        <v>#REF!</v>
      </c>
    </row>
    <row r="286" spans="1:15" x14ac:dyDescent="0.2">
      <c r="A286" t="e">
        <f>Schema!#REF!&amp;Schema!#REF!&amp;Schema!#REF!&amp;Schema!#REF!</f>
        <v>#REF!</v>
      </c>
      <c r="B286" t="e">
        <f t="shared" si="30"/>
        <v>#REF!</v>
      </c>
      <c r="C286" s="76" t="e">
        <f>IF(A286="","",IF(LEN(Schema!#REF!)=2,1,IF(LEN(Schema!#REF!)=2,10,IF(LEN(Schema!#REF!)=2,100,0))))</f>
        <v>#REF!</v>
      </c>
      <c r="D286" s="76" t="e">
        <f t="shared" si="31"/>
        <v>#REF!</v>
      </c>
      <c r="E286" s="76" t="e">
        <f>IF(A286="","",SUM(Tabel2[[#This Row],[I1]:[I2]]))</f>
        <v>#REF!</v>
      </c>
      <c r="F286" s="77" t="e">
        <f t="shared" si="32"/>
        <v>#REF!</v>
      </c>
      <c r="G286" s="77" t="e">
        <f t="shared" si="33"/>
        <v>#REF!</v>
      </c>
      <c r="H286" s="77" t="e">
        <f t="shared" si="34"/>
        <v>#REF!</v>
      </c>
      <c r="I286" s="77" t="e">
        <f t="shared" si="35"/>
        <v>#REF!</v>
      </c>
      <c r="J286" t="e">
        <f>IF(C286="","",IF(LEN(Tabel2[[#This Row],[Entiteit of attribuut]])=2,"",Tabel2[[#This Row],[Entiteit]]&amp;"_"&amp;Tabel2[[#This Row],[Entiteit of attribuut]]))</f>
        <v>#REF!</v>
      </c>
      <c r="K286" t="e">
        <f>IF(Schema!#REF!="","",Schema!#REF!)</f>
        <v>#REF!</v>
      </c>
      <c r="L286" t="e">
        <f>IF(Schema!#REF!="","",Schema!#REF!)</f>
        <v>#REF!</v>
      </c>
      <c r="M286" t="e">
        <f>IF(Schema!#REF!="","",Schema!#REF!)</f>
        <v>#REF!</v>
      </c>
      <c r="N286" t="e">
        <f>IF(Schema!#REF!="","",Schema!#REF!)</f>
        <v>#REF!</v>
      </c>
      <c r="O286" t="e">
        <f>IF(Schema!#REF!="","",Schema!#REF!)</f>
        <v>#REF!</v>
      </c>
    </row>
    <row r="287" spans="1:15" x14ac:dyDescent="0.2">
      <c r="A287" t="e">
        <f>Schema!#REF!&amp;Schema!#REF!&amp;Schema!#REF!&amp;Schema!#REF!</f>
        <v>#REF!</v>
      </c>
      <c r="B287" t="e">
        <f t="shared" si="30"/>
        <v>#REF!</v>
      </c>
      <c r="C287" s="76" t="e">
        <f>IF(A287="","",IF(LEN(Schema!#REF!)=2,1,IF(LEN(Schema!#REF!)=2,10,IF(LEN(Schema!#REF!)=2,100,0))))</f>
        <v>#REF!</v>
      </c>
      <c r="D287" s="76" t="e">
        <f t="shared" si="31"/>
        <v>#REF!</v>
      </c>
      <c r="E287" s="76" t="e">
        <f>IF(A287="","",SUM(Tabel2[[#This Row],[I1]:[I2]]))</f>
        <v>#REF!</v>
      </c>
      <c r="F287" s="77" t="e">
        <f t="shared" si="32"/>
        <v>#REF!</v>
      </c>
      <c r="G287" s="77" t="e">
        <f t="shared" si="33"/>
        <v>#REF!</v>
      </c>
      <c r="H287" s="77" t="e">
        <f t="shared" si="34"/>
        <v>#REF!</v>
      </c>
      <c r="I287" s="77" t="e">
        <f t="shared" si="35"/>
        <v>#REF!</v>
      </c>
      <c r="J287" t="e">
        <f>IF(C287="","",IF(LEN(Tabel2[[#This Row],[Entiteit of attribuut]])=2,"",Tabel2[[#This Row],[Entiteit]]&amp;"_"&amp;Tabel2[[#This Row],[Entiteit of attribuut]]))</f>
        <v>#REF!</v>
      </c>
      <c r="K287" t="e">
        <f>IF(Schema!#REF!="","",Schema!#REF!)</f>
        <v>#REF!</v>
      </c>
      <c r="L287" t="e">
        <f>IF(Schema!#REF!="","",Schema!#REF!)</f>
        <v>#REF!</v>
      </c>
      <c r="M287" t="e">
        <f>IF(Schema!#REF!="","",Schema!#REF!)</f>
        <v>#REF!</v>
      </c>
      <c r="N287" t="e">
        <f>IF(Schema!#REF!="","",Schema!#REF!)</f>
        <v>#REF!</v>
      </c>
      <c r="O287" t="e">
        <f>IF(Schema!#REF!="","",Schema!#REF!)</f>
        <v>#REF!</v>
      </c>
    </row>
    <row r="288" spans="1:15" x14ac:dyDescent="0.2">
      <c r="A288" t="e">
        <f>Schema!#REF!&amp;Schema!#REF!&amp;Schema!#REF!&amp;Schema!#REF!</f>
        <v>#REF!</v>
      </c>
      <c r="B288" t="e">
        <f t="shared" si="30"/>
        <v>#REF!</v>
      </c>
      <c r="C288" s="76" t="e">
        <f>IF(A288="","",IF(LEN(Schema!#REF!)=2,1,IF(LEN(Schema!#REF!)=2,10,IF(LEN(Schema!#REF!)=2,100,0))))</f>
        <v>#REF!</v>
      </c>
      <c r="D288" s="76" t="e">
        <f t="shared" si="31"/>
        <v>#REF!</v>
      </c>
      <c r="E288" s="76" t="e">
        <f>IF(A288="","",SUM(Tabel2[[#This Row],[I1]:[I2]]))</f>
        <v>#REF!</v>
      </c>
      <c r="F288" s="77" t="e">
        <f t="shared" si="32"/>
        <v>#REF!</v>
      </c>
      <c r="G288" s="77" t="e">
        <f t="shared" si="33"/>
        <v>#REF!</v>
      </c>
      <c r="H288" s="77" t="e">
        <f t="shared" si="34"/>
        <v>#REF!</v>
      </c>
      <c r="I288" s="77" t="e">
        <f t="shared" si="35"/>
        <v>#REF!</v>
      </c>
      <c r="J288" t="e">
        <f>IF(C288="","",IF(LEN(Tabel2[[#This Row],[Entiteit of attribuut]])=2,"",Tabel2[[#This Row],[Entiteit]]&amp;"_"&amp;Tabel2[[#This Row],[Entiteit of attribuut]]))</f>
        <v>#REF!</v>
      </c>
      <c r="K288" t="e">
        <f>IF(Schema!#REF!="","",Schema!#REF!)</f>
        <v>#REF!</v>
      </c>
      <c r="L288" t="e">
        <f>IF(Schema!#REF!="","",Schema!#REF!)</f>
        <v>#REF!</v>
      </c>
      <c r="M288" t="e">
        <f>IF(Schema!#REF!="","",Schema!#REF!)</f>
        <v>#REF!</v>
      </c>
      <c r="N288" t="e">
        <f>IF(Schema!#REF!="","",Schema!#REF!)</f>
        <v>#REF!</v>
      </c>
      <c r="O288" t="e">
        <f>IF(Schema!#REF!="","",Schema!#REF!)</f>
        <v>#REF!</v>
      </c>
    </row>
    <row r="289" spans="1:15" x14ac:dyDescent="0.2">
      <c r="A289" t="e">
        <f>Schema!#REF!&amp;Schema!#REF!&amp;Schema!#REF!&amp;Schema!#REF!</f>
        <v>#REF!</v>
      </c>
      <c r="B289" t="e">
        <f t="shared" si="30"/>
        <v>#REF!</v>
      </c>
      <c r="C289" s="76" t="e">
        <f>IF(A289="","",IF(LEN(Schema!#REF!)=2,1,IF(LEN(Schema!#REF!)=2,10,IF(LEN(Schema!#REF!)=2,100,0))))</f>
        <v>#REF!</v>
      </c>
      <c r="D289" s="76" t="e">
        <f t="shared" si="31"/>
        <v>#REF!</v>
      </c>
      <c r="E289" s="76" t="e">
        <f>IF(A289="","",SUM(Tabel2[[#This Row],[I1]:[I2]]))</f>
        <v>#REF!</v>
      </c>
      <c r="F289" s="77" t="e">
        <f t="shared" si="32"/>
        <v>#REF!</v>
      </c>
      <c r="G289" s="77" t="e">
        <f t="shared" si="33"/>
        <v>#REF!</v>
      </c>
      <c r="H289" s="77" t="e">
        <f t="shared" si="34"/>
        <v>#REF!</v>
      </c>
      <c r="I289" s="77" t="e">
        <f t="shared" si="35"/>
        <v>#REF!</v>
      </c>
      <c r="J289" t="e">
        <f>IF(C289="","",IF(LEN(Tabel2[[#This Row],[Entiteit of attribuut]])=2,"",Tabel2[[#This Row],[Entiteit]]&amp;"_"&amp;Tabel2[[#This Row],[Entiteit of attribuut]]))</f>
        <v>#REF!</v>
      </c>
      <c r="K289" t="e">
        <f>IF(Schema!#REF!="","",Schema!#REF!)</f>
        <v>#REF!</v>
      </c>
      <c r="L289" t="e">
        <f>IF(Schema!#REF!="","",Schema!#REF!)</f>
        <v>#REF!</v>
      </c>
      <c r="M289" t="e">
        <f>IF(Schema!#REF!="","",Schema!#REF!)</f>
        <v>#REF!</v>
      </c>
      <c r="N289" t="e">
        <f>IF(Schema!#REF!="","",Schema!#REF!)</f>
        <v>#REF!</v>
      </c>
      <c r="O289" t="e">
        <f>IF(Schema!#REF!="","",Schema!#REF!)</f>
        <v>#REF!</v>
      </c>
    </row>
    <row r="290" spans="1:15" x14ac:dyDescent="0.2">
      <c r="A290" t="e">
        <f>Schema!#REF!&amp;Schema!#REF!&amp;Schema!#REF!&amp;Schema!#REF!</f>
        <v>#REF!</v>
      </c>
      <c r="B290" t="e">
        <f t="shared" si="30"/>
        <v>#REF!</v>
      </c>
      <c r="C290" s="76" t="e">
        <f>IF(A290="","",IF(LEN(Schema!#REF!)=2,1,IF(LEN(Schema!#REF!)=2,10,IF(LEN(Schema!#REF!)=2,100,0))))</f>
        <v>#REF!</v>
      </c>
      <c r="D290" s="76" t="e">
        <f t="shared" si="31"/>
        <v>#REF!</v>
      </c>
      <c r="E290" s="76" t="e">
        <f>IF(A290="","",SUM(Tabel2[[#This Row],[I1]:[I2]]))</f>
        <v>#REF!</v>
      </c>
      <c r="F290" s="77" t="e">
        <f t="shared" si="32"/>
        <v>#REF!</v>
      </c>
      <c r="G290" s="77" t="e">
        <f t="shared" si="33"/>
        <v>#REF!</v>
      </c>
      <c r="H290" s="77" t="e">
        <f t="shared" si="34"/>
        <v>#REF!</v>
      </c>
      <c r="I290" s="77" t="e">
        <f t="shared" si="35"/>
        <v>#REF!</v>
      </c>
      <c r="J290" t="e">
        <f>IF(C290="","",IF(LEN(Tabel2[[#This Row],[Entiteit of attribuut]])=2,"",Tabel2[[#This Row],[Entiteit]]&amp;"_"&amp;Tabel2[[#This Row],[Entiteit of attribuut]]))</f>
        <v>#REF!</v>
      </c>
      <c r="K290" t="e">
        <f>IF(Schema!#REF!="","",Schema!#REF!)</f>
        <v>#REF!</v>
      </c>
      <c r="L290" t="e">
        <f>IF(Schema!#REF!="","",Schema!#REF!)</f>
        <v>#REF!</v>
      </c>
      <c r="M290" t="e">
        <f>IF(Schema!#REF!="","",Schema!#REF!)</f>
        <v>#REF!</v>
      </c>
      <c r="N290" t="e">
        <f>IF(Schema!#REF!="","",Schema!#REF!)</f>
        <v>#REF!</v>
      </c>
      <c r="O290" t="e">
        <f>IF(Schema!#REF!="","",Schema!#REF!)</f>
        <v>#REF!</v>
      </c>
    </row>
    <row r="291" spans="1:15" x14ac:dyDescent="0.2">
      <c r="A291" t="e">
        <f>Schema!#REF!&amp;Schema!#REF!&amp;Schema!#REF!&amp;Schema!#REF!</f>
        <v>#REF!</v>
      </c>
      <c r="B291" t="e">
        <f t="shared" si="30"/>
        <v>#REF!</v>
      </c>
      <c r="C291" s="76" t="e">
        <f>IF(A291="","",IF(LEN(Schema!#REF!)=2,1,IF(LEN(Schema!#REF!)=2,10,IF(LEN(Schema!#REF!)=2,100,0))))</f>
        <v>#REF!</v>
      </c>
      <c r="D291" s="76" t="e">
        <f t="shared" si="31"/>
        <v>#REF!</v>
      </c>
      <c r="E291" s="76" t="e">
        <f>IF(A291="","",SUM(Tabel2[[#This Row],[I1]:[I2]]))</f>
        <v>#REF!</v>
      </c>
      <c r="F291" s="77" t="e">
        <f t="shared" si="32"/>
        <v>#REF!</v>
      </c>
      <c r="G291" s="77" t="e">
        <f t="shared" si="33"/>
        <v>#REF!</v>
      </c>
      <c r="H291" s="77" t="e">
        <f t="shared" si="34"/>
        <v>#REF!</v>
      </c>
      <c r="I291" s="77" t="e">
        <f t="shared" si="35"/>
        <v>#REF!</v>
      </c>
      <c r="J291" t="e">
        <f>IF(C291="","",IF(LEN(Tabel2[[#This Row],[Entiteit of attribuut]])=2,"",Tabel2[[#This Row],[Entiteit]]&amp;"_"&amp;Tabel2[[#This Row],[Entiteit of attribuut]]))</f>
        <v>#REF!</v>
      </c>
      <c r="K291" t="e">
        <f>IF(Schema!#REF!="","",Schema!#REF!)</f>
        <v>#REF!</v>
      </c>
      <c r="L291" t="e">
        <f>IF(Schema!#REF!="","",Schema!#REF!)</f>
        <v>#REF!</v>
      </c>
      <c r="M291" t="e">
        <f>IF(Schema!#REF!="","",Schema!#REF!)</f>
        <v>#REF!</v>
      </c>
      <c r="N291" t="e">
        <f>IF(Schema!#REF!="","",Schema!#REF!)</f>
        <v>#REF!</v>
      </c>
      <c r="O291" t="e">
        <f>IF(Schema!#REF!="","",Schema!#REF!)</f>
        <v>#REF!</v>
      </c>
    </row>
    <row r="292" spans="1:15" x14ac:dyDescent="0.2">
      <c r="A292" t="e">
        <f>Schema!#REF!&amp;Schema!#REF!&amp;Schema!#REF!&amp;Schema!#REF!</f>
        <v>#REF!</v>
      </c>
      <c r="B292" t="e">
        <f t="shared" si="30"/>
        <v>#REF!</v>
      </c>
      <c r="C292" s="76" t="e">
        <f>IF(A292="","",IF(LEN(Schema!#REF!)=2,1,IF(LEN(Schema!#REF!)=2,10,IF(LEN(Schema!#REF!)=2,100,0))))</f>
        <v>#REF!</v>
      </c>
      <c r="D292" s="76" t="e">
        <f t="shared" si="31"/>
        <v>#REF!</v>
      </c>
      <c r="E292" s="76" t="e">
        <f>IF(A292="","",SUM(Tabel2[[#This Row],[I1]:[I2]]))</f>
        <v>#REF!</v>
      </c>
      <c r="F292" s="77" t="e">
        <f t="shared" si="32"/>
        <v>#REF!</v>
      </c>
      <c r="G292" s="77" t="e">
        <f t="shared" si="33"/>
        <v>#REF!</v>
      </c>
      <c r="H292" s="77" t="e">
        <f t="shared" si="34"/>
        <v>#REF!</v>
      </c>
      <c r="I292" s="77" t="e">
        <f t="shared" si="35"/>
        <v>#REF!</v>
      </c>
      <c r="J292" t="e">
        <f>IF(C292="","",IF(LEN(Tabel2[[#This Row],[Entiteit of attribuut]])=2,"",Tabel2[[#This Row],[Entiteit]]&amp;"_"&amp;Tabel2[[#This Row],[Entiteit of attribuut]]))</f>
        <v>#REF!</v>
      </c>
      <c r="K292" t="e">
        <f>IF(Schema!#REF!="","",Schema!#REF!)</f>
        <v>#REF!</v>
      </c>
      <c r="L292" t="e">
        <f>IF(Schema!#REF!="","",Schema!#REF!)</f>
        <v>#REF!</v>
      </c>
      <c r="M292" t="e">
        <f>IF(Schema!#REF!="","",Schema!#REF!)</f>
        <v>#REF!</v>
      </c>
      <c r="N292" t="e">
        <f>IF(Schema!#REF!="","",Schema!#REF!)</f>
        <v>#REF!</v>
      </c>
      <c r="O292" t="e">
        <f>IF(Schema!#REF!="","",Schema!#REF!)</f>
        <v>#REF!</v>
      </c>
    </row>
    <row r="293" spans="1:15" x14ac:dyDescent="0.2">
      <c r="A293" t="e">
        <f>Schema!#REF!&amp;Schema!#REF!&amp;Schema!#REF!&amp;Schema!#REF!</f>
        <v>#REF!</v>
      </c>
      <c r="B293" t="e">
        <f t="shared" si="30"/>
        <v>#REF!</v>
      </c>
      <c r="C293" s="76" t="e">
        <f>IF(A293="","",IF(LEN(Schema!#REF!)=2,1,IF(LEN(Schema!#REF!)=2,10,IF(LEN(Schema!#REF!)=2,100,0))))</f>
        <v>#REF!</v>
      </c>
      <c r="D293" s="76" t="e">
        <f t="shared" si="31"/>
        <v>#REF!</v>
      </c>
      <c r="E293" s="76" t="e">
        <f>IF(A293="","",SUM(Tabel2[[#This Row],[I1]:[I2]]))</f>
        <v>#REF!</v>
      </c>
      <c r="F293" s="77" t="e">
        <f t="shared" si="32"/>
        <v>#REF!</v>
      </c>
      <c r="G293" s="77" t="e">
        <f t="shared" si="33"/>
        <v>#REF!</v>
      </c>
      <c r="H293" s="77" t="e">
        <f t="shared" si="34"/>
        <v>#REF!</v>
      </c>
      <c r="I293" s="77" t="e">
        <f t="shared" si="35"/>
        <v>#REF!</v>
      </c>
      <c r="J293" t="e">
        <f>IF(C293="","",IF(LEN(Tabel2[[#This Row],[Entiteit of attribuut]])=2,"",Tabel2[[#This Row],[Entiteit]]&amp;"_"&amp;Tabel2[[#This Row],[Entiteit of attribuut]]))</f>
        <v>#REF!</v>
      </c>
      <c r="K293" t="e">
        <f>IF(Schema!#REF!="","",Schema!#REF!)</f>
        <v>#REF!</v>
      </c>
      <c r="L293" t="e">
        <f>IF(Schema!#REF!="","",Schema!#REF!)</f>
        <v>#REF!</v>
      </c>
      <c r="M293" t="e">
        <f>IF(Schema!#REF!="","",Schema!#REF!)</f>
        <v>#REF!</v>
      </c>
      <c r="N293" t="e">
        <f>IF(Schema!#REF!="","",Schema!#REF!)</f>
        <v>#REF!</v>
      </c>
      <c r="O293" t="e">
        <f>IF(Schema!#REF!="","",Schema!#REF!)</f>
        <v>#REF!</v>
      </c>
    </row>
    <row r="294" spans="1:15" x14ac:dyDescent="0.2">
      <c r="A294" t="e">
        <f>Schema!#REF!&amp;Schema!#REF!&amp;Schema!#REF!&amp;Schema!#REF!</f>
        <v>#REF!</v>
      </c>
      <c r="B294" t="e">
        <f t="shared" si="30"/>
        <v>#REF!</v>
      </c>
      <c r="C294" s="76" t="e">
        <f>IF(A294="","",IF(LEN(Schema!#REF!)=2,1,IF(LEN(Schema!#REF!)=2,10,IF(LEN(Schema!#REF!)=2,100,0))))</f>
        <v>#REF!</v>
      </c>
      <c r="D294" s="76" t="e">
        <f t="shared" si="31"/>
        <v>#REF!</v>
      </c>
      <c r="E294" s="76" t="e">
        <f>IF(A294="","",SUM(Tabel2[[#This Row],[I1]:[I2]]))</f>
        <v>#REF!</v>
      </c>
      <c r="F294" s="77" t="e">
        <f t="shared" si="32"/>
        <v>#REF!</v>
      </c>
      <c r="G294" s="77" t="e">
        <f t="shared" si="33"/>
        <v>#REF!</v>
      </c>
      <c r="H294" s="77" t="e">
        <f t="shared" si="34"/>
        <v>#REF!</v>
      </c>
      <c r="I294" s="77" t="e">
        <f t="shared" si="35"/>
        <v>#REF!</v>
      </c>
      <c r="J294" t="e">
        <f>IF(C294="","",IF(LEN(Tabel2[[#This Row],[Entiteit of attribuut]])=2,"",Tabel2[[#This Row],[Entiteit]]&amp;"_"&amp;Tabel2[[#This Row],[Entiteit of attribuut]]))</f>
        <v>#REF!</v>
      </c>
      <c r="K294" t="e">
        <f>IF(Schema!#REF!="","",Schema!#REF!)</f>
        <v>#REF!</v>
      </c>
      <c r="L294" t="e">
        <f>IF(Schema!#REF!="","",Schema!#REF!)</f>
        <v>#REF!</v>
      </c>
      <c r="M294" t="e">
        <f>IF(Schema!#REF!="","",Schema!#REF!)</f>
        <v>#REF!</v>
      </c>
      <c r="N294" t="e">
        <f>IF(Schema!#REF!="","",Schema!#REF!)</f>
        <v>#REF!</v>
      </c>
      <c r="O294" t="e">
        <f>IF(Schema!#REF!="","",Schema!#REF!)</f>
        <v>#REF!</v>
      </c>
    </row>
    <row r="295" spans="1:15" x14ac:dyDescent="0.2">
      <c r="A295" t="e">
        <f>Schema!#REF!&amp;Schema!#REF!&amp;Schema!#REF!&amp;Schema!#REF!</f>
        <v>#REF!</v>
      </c>
      <c r="B295" t="e">
        <f t="shared" si="30"/>
        <v>#REF!</v>
      </c>
      <c r="C295" s="76" t="e">
        <f>IF(A295="","",IF(LEN(Schema!#REF!)=2,1,IF(LEN(Schema!#REF!)=2,10,IF(LEN(Schema!#REF!)=2,100,0))))</f>
        <v>#REF!</v>
      </c>
      <c r="D295" s="76" t="e">
        <f t="shared" si="31"/>
        <v>#REF!</v>
      </c>
      <c r="E295" s="76" t="e">
        <f>IF(A295="","",SUM(Tabel2[[#This Row],[I1]:[I2]]))</f>
        <v>#REF!</v>
      </c>
      <c r="F295" s="77" t="e">
        <f t="shared" si="32"/>
        <v>#REF!</v>
      </c>
      <c r="G295" s="77" t="e">
        <f t="shared" si="33"/>
        <v>#REF!</v>
      </c>
      <c r="H295" s="77" t="e">
        <f t="shared" si="34"/>
        <v>#REF!</v>
      </c>
      <c r="I295" s="77" t="e">
        <f t="shared" si="35"/>
        <v>#REF!</v>
      </c>
      <c r="J295" t="e">
        <f>IF(C295="","",IF(LEN(Tabel2[[#This Row],[Entiteit of attribuut]])=2,"",Tabel2[[#This Row],[Entiteit]]&amp;"_"&amp;Tabel2[[#This Row],[Entiteit of attribuut]]))</f>
        <v>#REF!</v>
      </c>
      <c r="K295" t="e">
        <f>IF(Schema!#REF!="","",Schema!#REF!)</f>
        <v>#REF!</v>
      </c>
      <c r="L295" t="e">
        <f>IF(Schema!#REF!="","",Schema!#REF!)</f>
        <v>#REF!</v>
      </c>
      <c r="M295" t="e">
        <f>IF(Schema!#REF!="","",Schema!#REF!)</f>
        <v>#REF!</v>
      </c>
      <c r="N295" t="e">
        <f>IF(Schema!#REF!="","",Schema!#REF!)</f>
        <v>#REF!</v>
      </c>
      <c r="O295" t="e">
        <f>IF(Schema!#REF!="","",Schema!#REF!)</f>
        <v>#REF!</v>
      </c>
    </row>
    <row r="296" spans="1:15" x14ac:dyDescent="0.2">
      <c r="A296" t="e">
        <f>Schema!#REF!&amp;Schema!#REF!&amp;Schema!#REF!&amp;Schema!#REF!</f>
        <v>#REF!</v>
      </c>
      <c r="B296" t="e">
        <f t="shared" si="30"/>
        <v>#REF!</v>
      </c>
      <c r="C296" s="76" t="e">
        <f>IF(A296="","",IF(LEN(Schema!#REF!)=2,1,IF(LEN(Schema!#REF!)=2,10,IF(LEN(Schema!#REF!)=2,100,0))))</f>
        <v>#REF!</v>
      </c>
      <c r="D296" s="76" t="e">
        <f t="shared" si="31"/>
        <v>#REF!</v>
      </c>
      <c r="E296" s="76" t="e">
        <f>IF(A296="","",SUM(Tabel2[[#This Row],[I1]:[I2]]))</f>
        <v>#REF!</v>
      </c>
      <c r="F296" s="77" t="e">
        <f t="shared" si="32"/>
        <v>#REF!</v>
      </c>
      <c r="G296" s="77" t="e">
        <f t="shared" si="33"/>
        <v>#REF!</v>
      </c>
      <c r="H296" s="77" t="e">
        <f t="shared" si="34"/>
        <v>#REF!</v>
      </c>
      <c r="I296" s="77" t="e">
        <f t="shared" si="35"/>
        <v>#REF!</v>
      </c>
      <c r="J296" t="e">
        <f>IF(C296="","",IF(LEN(Tabel2[[#This Row],[Entiteit of attribuut]])=2,"",Tabel2[[#This Row],[Entiteit]]&amp;"_"&amp;Tabel2[[#This Row],[Entiteit of attribuut]]))</f>
        <v>#REF!</v>
      </c>
      <c r="K296" t="e">
        <f>IF(Schema!#REF!="","",Schema!#REF!)</f>
        <v>#REF!</v>
      </c>
      <c r="L296" t="e">
        <f>IF(Schema!#REF!="","",Schema!#REF!)</f>
        <v>#REF!</v>
      </c>
      <c r="M296" t="e">
        <f>IF(Schema!#REF!="","",Schema!#REF!)</f>
        <v>#REF!</v>
      </c>
      <c r="N296" t="e">
        <f>IF(Schema!#REF!="","",Schema!#REF!)</f>
        <v>#REF!</v>
      </c>
      <c r="O296" t="e">
        <f>IF(Schema!#REF!="","",Schema!#REF!)</f>
        <v>#REF!</v>
      </c>
    </row>
    <row r="297" spans="1:15" x14ac:dyDescent="0.2">
      <c r="A297" t="e">
        <f>Schema!#REF!&amp;Schema!#REF!&amp;Schema!#REF!&amp;Schema!#REF!</f>
        <v>#REF!</v>
      </c>
      <c r="B297" t="e">
        <f t="shared" si="30"/>
        <v>#REF!</v>
      </c>
      <c r="C297" s="76" t="e">
        <f>IF(A297="","",IF(LEN(Schema!#REF!)=2,1,IF(LEN(Schema!#REF!)=2,10,IF(LEN(Schema!#REF!)=2,100,0))))</f>
        <v>#REF!</v>
      </c>
      <c r="D297" s="76" t="e">
        <f t="shared" si="31"/>
        <v>#REF!</v>
      </c>
      <c r="E297" s="76" t="e">
        <f>IF(A297="","",SUM(Tabel2[[#This Row],[I1]:[I2]]))</f>
        <v>#REF!</v>
      </c>
      <c r="F297" s="77" t="e">
        <f t="shared" si="32"/>
        <v>#REF!</v>
      </c>
      <c r="G297" s="77" t="e">
        <f t="shared" si="33"/>
        <v>#REF!</v>
      </c>
      <c r="H297" s="77" t="e">
        <f t="shared" si="34"/>
        <v>#REF!</v>
      </c>
      <c r="I297" s="77" t="e">
        <f t="shared" si="35"/>
        <v>#REF!</v>
      </c>
      <c r="J297" t="e">
        <f>IF(C297="","",IF(LEN(Tabel2[[#This Row],[Entiteit of attribuut]])=2,"",Tabel2[[#This Row],[Entiteit]]&amp;"_"&amp;Tabel2[[#This Row],[Entiteit of attribuut]]))</f>
        <v>#REF!</v>
      </c>
      <c r="K297" t="e">
        <f>IF(Schema!#REF!="","",Schema!#REF!)</f>
        <v>#REF!</v>
      </c>
      <c r="L297" t="e">
        <f>IF(Schema!#REF!="","",Schema!#REF!)</f>
        <v>#REF!</v>
      </c>
      <c r="M297" t="e">
        <f>IF(Schema!#REF!="","",Schema!#REF!)</f>
        <v>#REF!</v>
      </c>
      <c r="N297" t="e">
        <f>IF(Schema!#REF!="","",Schema!#REF!)</f>
        <v>#REF!</v>
      </c>
      <c r="O297" t="e">
        <f>IF(Schema!#REF!="","",Schema!#REF!)</f>
        <v>#REF!</v>
      </c>
    </row>
    <row r="298" spans="1:15" x14ac:dyDescent="0.2">
      <c r="A298" t="e">
        <f>Schema!#REF!&amp;Schema!#REF!&amp;Schema!#REF!&amp;Schema!#REF!</f>
        <v>#REF!</v>
      </c>
      <c r="B298" t="e">
        <f t="shared" si="30"/>
        <v>#REF!</v>
      </c>
      <c r="C298" s="76" t="e">
        <f>IF(A298="","",IF(LEN(Schema!#REF!)=2,1,IF(LEN(Schema!#REF!)=2,10,IF(LEN(Schema!#REF!)=2,100,0))))</f>
        <v>#REF!</v>
      </c>
      <c r="D298" s="76" t="e">
        <f t="shared" si="31"/>
        <v>#REF!</v>
      </c>
      <c r="E298" s="76" t="e">
        <f>IF(A298="","",SUM(Tabel2[[#This Row],[I1]:[I2]]))</f>
        <v>#REF!</v>
      </c>
      <c r="F298" s="77" t="e">
        <f t="shared" si="32"/>
        <v>#REF!</v>
      </c>
      <c r="G298" s="77" t="e">
        <f t="shared" si="33"/>
        <v>#REF!</v>
      </c>
      <c r="H298" s="77" t="e">
        <f t="shared" si="34"/>
        <v>#REF!</v>
      </c>
      <c r="I298" s="77" t="e">
        <f t="shared" si="35"/>
        <v>#REF!</v>
      </c>
      <c r="J298" t="e">
        <f>IF(C298="","",IF(LEN(Tabel2[[#This Row],[Entiteit of attribuut]])=2,"",Tabel2[[#This Row],[Entiteit]]&amp;"_"&amp;Tabel2[[#This Row],[Entiteit of attribuut]]))</f>
        <v>#REF!</v>
      </c>
      <c r="K298" t="e">
        <f>IF(Schema!#REF!="","",Schema!#REF!)</f>
        <v>#REF!</v>
      </c>
      <c r="L298" t="e">
        <f>IF(Schema!#REF!="","",Schema!#REF!)</f>
        <v>#REF!</v>
      </c>
      <c r="M298" t="e">
        <f>IF(Schema!#REF!="","",Schema!#REF!)</f>
        <v>#REF!</v>
      </c>
      <c r="N298" t="e">
        <f>IF(Schema!#REF!="","",Schema!#REF!)</f>
        <v>#REF!</v>
      </c>
      <c r="O298" t="e">
        <f>IF(Schema!#REF!="","",Schema!#REF!)</f>
        <v>#REF!</v>
      </c>
    </row>
    <row r="299" spans="1:15" x14ac:dyDescent="0.2">
      <c r="A299" t="e">
        <f>Schema!#REF!&amp;Schema!#REF!&amp;Schema!#REF!&amp;Schema!#REF!</f>
        <v>#REF!</v>
      </c>
      <c r="B299" t="e">
        <f t="shared" si="30"/>
        <v>#REF!</v>
      </c>
      <c r="C299" s="76" t="e">
        <f>IF(A299="","",IF(LEN(Schema!#REF!)=2,1,IF(LEN(Schema!#REF!)=2,10,IF(LEN(Schema!#REF!)=2,100,0))))</f>
        <v>#REF!</v>
      </c>
      <c r="D299" s="76" t="e">
        <f t="shared" si="31"/>
        <v>#REF!</v>
      </c>
      <c r="E299" s="76" t="e">
        <f>IF(A299="","",SUM(Tabel2[[#This Row],[I1]:[I2]]))</f>
        <v>#REF!</v>
      </c>
      <c r="F299" s="77" t="e">
        <f t="shared" si="32"/>
        <v>#REF!</v>
      </c>
      <c r="G299" s="77" t="e">
        <f t="shared" si="33"/>
        <v>#REF!</v>
      </c>
      <c r="H299" s="77" t="e">
        <f t="shared" si="34"/>
        <v>#REF!</v>
      </c>
      <c r="I299" s="77" t="e">
        <f t="shared" si="35"/>
        <v>#REF!</v>
      </c>
      <c r="J299" t="e">
        <f>IF(C299="","",IF(LEN(Tabel2[[#This Row],[Entiteit of attribuut]])=2,"",Tabel2[[#This Row],[Entiteit]]&amp;"_"&amp;Tabel2[[#This Row],[Entiteit of attribuut]]))</f>
        <v>#REF!</v>
      </c>
      <c r="K299" t="e">
        <f>IF(Schema!#REF!="","",Schema!#REF!)</f>
        <v>#REF!</v>
      </c>
      <c r="L299" t="e">
        <f>IF(Schema!#REF!="","",Schema!#REF!)</f>
        <v>#REF!</v>
      </c>
      <c r="M299" t="e">
        <f>IF(Schema!#REF!="","",Schema!#REF!)</f>
        <v>#REF!</v>
      </c>
      <c r="N299" t="e">
        <f>IF(Schema!#REF!="","",Schema!#REF!)</f>
        <v>#REF!</v>
      </c>
      <c r="O299" t="e">
        <f>IF(Schema!#REF!="","",Schema!#REF!)</f>
        <v>#REF!</v>
      </c>
    </row>
    <row r="300" spans="1:15" x14ac:dyDescent="0.2">
      <c r="A300" t="e">
        <f>Schema!#REF!&amp;Schema!#REF!&amp;Schema!#REF!&amp;Schema!#REF!</f>
        <v>#REF!</v>
      </c>
      <c r="B300" t="e">
        <f t="shared" si="30"/>
        <v>#REF!</v>
      </c>
      <c r="C300" s="76" t="e">
        <f>IF(A300="","",IF(LEN(Schema!#REF!)=2,1,IF(LEN(Schema!#REF!)=2,10,IF(LEN(Schema!#REF!)=2,100,0))))</f>
        <v>#REF!</v>
      </c>
      <c r="D300" s="76" t="e">
        <f t="shared" si="31"/>
        <v>#REF!</v>
      </c>
      <c r="E300" s="76" t="e">
        <f>IF(A300="","",SUM(Tabel2[[#This Row],[I1]:[I2]]))</f>
        <v>#REF!</v>
      </c>
      <c r="F300" s="77" t="e">
        <f t="shared" si="32"/>
        <v>#REF!</v>
      </c>
      <c r="G300" s="77" t="e">
        <f t="shared" si="33"/>
        <v>#REF!</v>
      </c>
      <c r="H300" s="77" t="e">
        <f t="shared" si="34"/>
        <v>#REF!</v>
      </c>
      <c r="I300" s="77" t="e">
        <f t="shared" si="35"/>
        <v>#REF!</v>
      </c>
      <c r="J300" t="e">
        <f>IF(C300="","",IF(LEN(Tabel2[[#This Row],[Entiteit of attribuut]])=2,"",Tabel2[[#This Row],[Entiteit]]&amp;"_"&amp;Tabel2[[#This Row],[Entiteit of attribuut]]))</f>
        <v>#REF!</v>
      </c>
      <c r="K300" t="e">
        <f>IF(Schema!#REF!="","",Schema!#REF!)</f>
        <v>#REF!</v>
      </c>
      <c r="L300" t="e">
        <f>IF(Schema!#REF!="","",Schema!#REF!)</f>
        <v>#REF!</v>
      </c>
      <c r="M300" t="e">
        <f>IF(Schema!#REF!="","",Schema!#REF!)</f>
        <v>#REF!</v>
      </c>
      <c r="N300" t="e">
        <f>IF(Schema!#REF!="","",Schema!#REF!)</f>
        <v>#REF!</v>
      </c>
      <c r="O300" t="e">
        <f>IF(Schema!#REF!="","",Schema!#REF!)</f>
        <v>#REF!</v>
      </c>
    </row>
    <row r="301" spans="1:15" x14ac:dyDescent="0.2">
      <c r="A301" t="e">
        <f>Schema!#REF!&amp;Schema!#REF!&amp;Schema!#REF!&amp;Schema!#REF!</f>
        <v>#REF!</v>
      </c>
      <c r="B301" t="e">
        <f t="shared" si="30"/>
        <v>#REF!</v>
      </c>
      <c r="C301" s="76" t="e">
        <f>IF(A301="","",IF(LEN(Schema!#REF!)=2,1,IF(LEN(Schema!#REF!)=2,10,IF(LEN(Schema!#REF!)=2,100,0))))</f>
        <v>#REF!</v>
      </c>
      <c r="D301" s="76" t="e">
        <f t="shared" si="31"/>
        <v>#REF!</v>
      </c>
      <c r="E301" s="76" t="e">
        <f>IF(A301="","",SUM(Tabel2[[#This Row],[I1]:[I2]]))</f>
        <v>#REF!</v>
      </c>
      <c r="F301" s="77" t="e">
        <f t="shared" si="32"/>
        <v>#REF!</v>
      </c>
      <c r="G301" s="77" t="e">
        <f t="shared" si="33"/>
        <v>#REF!</v>
      </c>
      <c r="H301" s="77" t="e">
        <f t="shared" si="34"/>
        <v>#REF!</v>
      </c>
      <c r="I301" s="77" t="e">
        <f t="shared" si="35"/>
        <v>#REF!</v>
      </c>
      <c r="J301" t="e">
        <f>IF(C301="","",IF(LEN(Tabel2[[#This Row],[Entiteit of attribuut]])=2,"",Tabel2[[#This Row],[Entiteit]]&amp;"_"&amp;Tabel2[[#This Row],[Entiteit of attribuut]]))</f>
        <v>#REF!</v>
      </c>
      <c r="K301" t="e">
        <f>IF(Schema!#REF!="","",Schema!#REF!)</f>
        <v>#REF!</v>
      </c>
      <c r="L301" t="e">
        <f>IF(Schema!#REF!="","",Schema!#REF!)</f>
        <v>#REF!</v>
      </c>
      <c r="M301" t="e">
        <f>IF(Schema!#REF!="","",Schema!#REF!)</f>
        <v>#REF!</v>
      </c>
      <c r="N301" t="e">
        <f>IF(Schema!#REF!="","",Schema!#REF!)</f>
        <v>#REF!</v>
      </c>
      <c r="O301" t="e">
        <f>IF(Schema!#REF!="","",Schema!#REF!)</f>
        <v>#REF!</v>
      </c>
    </row>
    <row r="302" spans="1:15" x14ac:dyDescent="0.2">
      <c r="A302" t="e">
        <f>Schema!#REF!&amp;Schema!#REF!&amp;Schema!#REF!&amp;Schema!#REF!</f>
        <v>#REF!</v>
      </c>
      <c r="B302" t="e">
        <f t="shared" si="30"/>
        <v>#REF!</v>
      </c>
      <c r="C302" s="76" t="e">
        <f>IF(A302="","",IF(LEN(Schema!#REF!)=2,1,IF(LEN(Schema!#REF!)=2,10,IF(LEN(Schema!#REF!)=2,100,0))))</f>
        <v>#REF!</v>
      </c>
      <c r="D302" s="76" t="e">
        <f t="shared" si="31"/>
        <v>#REF!</v>
      </c>
      <c r="E302" s="76" t="e">
        <f>IF(A302="","",SUM(Tabel2[[#This Row],[I1]:[I2]]))</f>
        <v>#REF!</v>
      </c>
      <c r="F302" s="77" t="e">
        <f t="shared" si="32"/>
        <v>#REF!</v>
      </c>
      <c r="G302" s="77" t="e">
        <f t="shared" si="33"/>
        <v>#REF!</v>
      </c>
      <c r="H302" s="77" t="e">
        <f t="shared" si="34"/>
        <v>#REF!</v>
      </c>
      <c r="I302" s="77" t="e">
        <f t="shared" si="35"/>
        <v>#REF!</v>
      </c>
      <c r="J302" t="e">
        <f>IF(C302="","",IF(LEN(Tabel2[[#This Row],[Entiteit of attribuut]])=2,"",Tabel2[[#This Row],[Entiteit]]&amp;"_"&amp;Tabel2[[#This Row],[Entiteit of attribuut]]))</f>
        <v>#REF!</v>
      </c>
      <c r="K302" t="e">
        <f>IF(Schema!#REF!="","",Schema!#REF!)</f>
        <v>#REF!</v>
      </c>
      <c r="L302" t="e">
        <f>IF(Schema!#REF!="","",Schema!#REF!)</f>
        <v>#REF!</v>
      </c>
      <c r="M302" t="e">
        <f>IF(Schema!#REF!="","",Schema!#REF!)</f>
        <v>#REF!</v>
      </c>
      <c r="N302" t="e">
        <f>IF(Schema!#REF!="","",Schema!#REF!)</f>
        <v>#REF!</v>
      </c>
      <c r="O302" t="e">
        <f>IF(Schema!#REF!="","",Schema!#REF!)</f>
        <v>#REF!</v>
      </c>
    </row>
    <row r="303" spans="1:15" x14ac:dyDescent="0.2">
      <c r="A303" t="e">
        <f>Schema!#REF!&amp;Schema!#REF!&amp;Schema!#REF!&amp;Schema!#REF!</f>
        <v>#REF!</v>
      </c>
      <c r="B303" t="e">
        <f t="shared" si="30"/>
        <v>#REF!</v>
      </c>
      <c r="C303" s="76" t="e">
        <f>IF(A303="","",IF(LEN(Schema!#REF!)=2,1,IF(LEN(Schema!#REF!)=2,10,IF(LEN(Schema!#REF!)=2,100,0))))</f>
        <v>#REF!</v>
      </c>
      <c r="D303" s="76" t="e">
        <f t="shared" si="31"/>
        <v>#REF!</v>
      </c>
      <c r="E303" s="76" t="e">
        <f>IF(A303="","",SUM(Tabel2[[#This Row],[I1]:[I2]]))</f>
        <v>#REF!</v>
      </c>
      <c r="F303" s="77" t="e">
        <f t="shared" si="32"/>
        <v>#REF!</v>
      </c>
      <c r="G303" s="77" t="e">
        <f t="shared" si="33"/>
        <v>#REF!</v>
      </c>
      <c r="H303" s="77" t="e">
        <f t="shared" si="34"/>
        <v>#REF!</v>
      </c>
      <c r="I303" s="77" t="e">
        <f t="shared" si="35"/>
        <v>#REF!</v>
      </c>
      <c r="J303" t="e">
        <f>IF(C303="","",IF(LEN(Tabel2[[#This Row],[Entiteit of attribuut]])=2,"",Tabel2[[#This Row],[Entiteit]]&amp;"_"&amp;Tabel2[[#This Row],[Entiteit of attribuut]]))</f>
        <v>#REF!</v>
      </c>
      <c r="K303" t="e">
        <f>IF(Schema!#REF!="","",Schema!#REF!)</f>
        <v>#REF!</v>
      </c>
      <c r="L303" t="e">
        <f>IF(Schema!#REF!="","",Schema!#REF!)</f>
        <v>#REF!</v>
      </c>
      <c r="M303" t="e">
        <f>IF(Schema!#REF!="","",Schema!#REF!)</f>
        <v>#REF!</v>
      </c>
      <c r="N303" t="e">
        <f>IF(Schema!#REF!="","",Schema!#REF!)</f>
        <v>#REF!</v>
      </c>
      <c r="O303" t="e">
        <f>IF(Schema!#REF!="","",Schema!#REF!)</f>
        <v>#REF!</v>
      </c>
    </row>
    <row r="304" spans="1:15" x14ac:dyDescent="0.2">
      <c r="A304" t="e">
        <f>Schema!#REF!&amp;Schema!#REF!&amp;Schema!#REF!&amp;Schema!#REF!</f>
        <v>#REF!</v>
      </c>
      <c r="B304" t="e">
        <f t="shared" si="30"/>
        <v>#REF!</v>
      </c>
      <c r="C304" s="76" t="e">
        <f>IF(A304="","",IF(LEN(Schema!#REF!)=2,1,IF(LEN(Schema!#REF!)=2,10,IF(LEN(Schema!#REF!)=2,100,0))))</f>
        <v>#REF!</v>
      </c>
      <c r="D304" s="76" t="e">
        <f t="shared" si="31"/>
        <v>#REF!</v>
      </c>
      <c r="E304" s="76" t="e">
        <f>IF(A304="","",SUM(Tabel2[[#This Row],[I1]:[I2]]))</f>
        <v>#REF!</v>
      </c>
      <c r="F304" s="77" t="e">
        <f t="shared" si="32"/>
        <v>#REF!</v>
      </c>
      <c r="G304" s="77" t="e">
        <f t="shared" si="33"/>
        <v>#REF!</v>
      </c>
      <c r="H304" s="77" t="e">
        <f t="shared" si="34"/>
        <v>#REF!</v>
      </c>
      <c r="I304" s="77" t="e">
        <f t="shared" si="35"/>
        <v>#REF!</v>
      </c>
      <c r="J304" t="e">
        <f>IF(C304="","",IF(LEN(Tabel2[[#This Row],[Entiteit of attribuut]])=2,"",Tabel2[[#This Row],[Entiteit]]&amp;"_"&amp;Tabel2[[#This Row],[Entiteit of attribuut]]))</f>
        <v>#REF!</v>
      </c>
      <c r="K304" t="e">
        <f>IF(Schema!#REF!="","",Schema!#REF!)</f>
        <v>#REF!</v>
      </c>
      <c r="L304" t="e">
        <f>IF(Schema!#REF!="","",Schema!#REF!)</f>
        <v>#REF!</v>
      </c>
      <c r="M304" t="e">
        <f>IF(Schema!#REF!="","",Schema!#REF!)</f>
        <v>#REF!</v>
      </c>
      <c r="N304" t="e">
        <f>IF(Schema!#REF!="","",Schema!#REF!)</f>
        <v>#REF!</v>
      </c>
      <c r="O304" t="e">
        <f>IF(Schema!#REF!="","",Schema!#REF!)</f>
        <v>#REF!</v>
      </c>
    </row>
    <row r="305" spans="1:15" x14ac:dyDescent="0.2">
      <c r="A305" t="e">
        <f>Schema!#REF!&amp;Schema!#REF!&amp;Schema!#REF!&amp;Schema!#REF!</f>
        <v>#REF!</v>
      </c>
      <c r="B305" t="e">
        <f t="shared" si="30"/>
        <v>#REF!</v>
      </c>
      <c r="C305" s="76" t="e">
        <f>IF(A305="","",IF(LEN(Schema!#REF!)=2,1,IF(LEN(Schema!#REF!)=2,10,IF(LEN(Schema!#REF!)=2,100,0))))</f>
        <v>#REF!</v>
      </c>
      <c r="D305" s="76" t="e">
        <f t="shared" si="31"/>
        <v>#REF!</v>
      </c>
      <c r="E305" s="76" t="e">
        <f>IF(A305="","",SUM(Tabel2[[#This Row],[I1]:[I2]]))</f>
        <v>#REF!</v>
      </c>
      <c r="F305" s="77" t="e">
        <f t="shared" si="32"/>
        <v>#REF!</v>
      </c>
      <c r="G305" s="77" t="e">
        <f t="shared" si="33"/>
        <v>#REF!</v>
      </c>
      <c r="H305" s="77" t="e">
        <f t="shared" si="34"/>
        <v>#REF!</v>
      </c>
      <c r="I305" s="77" t="e">
        <f t="shared" si="35"/>
        <v>#REF!</v>
      </c>
      <c r="J305" t="e">
        <f>IF(C305="","",IF(LEN(Tabel2[[#This Row],[Entiteit of attribuut]])=2,"",Tabel2[[#This Row],[Entiteit]]&amp;"_"&amp;Tabel2[[#This Row],[Entiteit of attribuut]]))</f>
        <v>#REF!</v>
      </c>
      <c r="K305" t="e">
        <f>IF(Schema!#REF!="","",Schema!#REF!)</f>
        <v>#REF!</v>
      </c>
      <c r="L305" t="e">
        <f>IF(Schema!#REF!="","",Schema!#REF!)</f>
        <v>#REF!</v>
      </c>
      <c r="M305" t="e">
        <f>IF(Schema!#REF!="","",Schema!#REF!)</f>
        <v>#REF!</v>
      </c>
      <c r="N305" t="e">
        <f>IF(Schema!#REF!="","",Schema!#REF!)</f>
        <v>#REF!</v>
      </c>
      <c r="O305" t="e">
        <f>IF(Schema!#REF!="","",Schema!#REF!)</f>
        <v>#REF!</v>
      </c>
    </row>
    <row r="306" spans="1:15" x14ac:dyDescent="0.2">
      <c r="A306" t="e">
        <f>Schema!#REF!&amp;Schema!#REF!&amp;Schema!#REF!&amp;Schema!#REF!</f>
        <v>#REF!</v>
      </c>
      <c r="B306" t="e">
        <f t="shared" si="30"/>
        <v>#REF!</v>
      </c>
      <c r="C306" s="76" t="e">
        <f>IF(A306="","",IF(LEN(Schema!#REF!)=2,1,IF(LEN(Schema!#REF!)=2,10,IF(LEN(Schema!#REF!)=2,100,0))))</f>
        <v>#REF!</v>
      </c>
      <c r="D306" s="76" t="e">
        <f t="shared" si="31"/>
        <v>#REF!</v>
      </c>
      <c r="E306" s="76" t="e">
        <f>IF(A306="","",SUM(Tabel2[[#This Row],[I1]:[I2]]))</f>
        <v>#REF!</v>
      </c>
      <c r="F306" s="77" t="e">
        <f t="shared" si="32"/>
        <v>#REF!</v>
      </c>
      <c r="G306" s="77" t="e">
        <f t="shared" si="33"/>
        <v>#REF!</v>
      </c>
      <c r="H306" s="77" t="e">
        <f t="shared" si="34"/>
        <v>#REF!</v>
      </c>
      <c r="I306" s="77" t="e">
        <f t="shared" si="35"/>
        <v>#REF!</v>
      </c>
      <c r="J306" t="e">
        <f>IF(C306="","",IF(LEN(Tabel2[[#This Row],[Entiteit of attribuut]])=2,"",Tabel2[[#This Row],[Entiteit]]&amp;"_"&amp;Tabel2[[#This Row],[Entiteit of attribuut]]))</f>
        <v>#REF!</v>
      </c>
      <c r="K306" t="e">
        <f>IF(Schema!#REF!="","",Schema!#REF!)</f>
        <v>#REF!</v>
      </c>
      <c r="L306" t="e">
        <f>IF(Schema!#REF!="","",Schema!#REF!)</f>
        <v>#REF!</v>
      </c>
      <c r="M306" t="e">
        <f>IF(Schema!#REF!="","",Schema!#REF!)</f>
        <v>#REF!</v>
      </c>
      <c r="N306" t="e">
        <f>IF(Schema!#REF!="","",Schema!#REF!)</f>
        <v>#REF!</v>
      </c>
      <c r="O306" t="e">
        <f>IF(Schema!#REF!="","",Schema!#REF!)</f>
        <v>#REF!</v>
      </c>
    </row>
    <row r="307" spans="1:15" x14ac:dyDescent="0.2">
      <c r="A307" t="e">
        <f>Schema!#REF!&amp;Schema!#REF!&amp;Schema!#REF!&amp;Schema!#REF!</f>
        <v>#REF!</v>
      </c>
      <c r="B307" t="e">
        <f t="shared" si="30"/>
        <v>#REF!</v>
      </c>
      <c r="C307" s="76" t="e">
        <f>IF(A307="","",IF(LEN(Schema!#REF!)=2,1,IF(LEN(Schema!#REF!)=2,10,IF(LEN(Schema!#REF!)=2,100,0))))</f>
        <v>#REF!</v>
      </c>
      <c r="D307" s="76" t="e">
        <f t="shared" si="31"/>
        <v>#REF!</v>
      </c>
      <c r="E307" s="76" t="e">
        <f>IF(A307="","",SUM(Tabel2[[#This Row],[I1]:[I2]]))</f>
        <v>#REF!</v>
      </c>
      <c r="F307" s="77" t="e">
        <f t="shared" si="32"/>
        <v>#REF!</v>
      </c>
      <c r="G307" s="77" t="e">
        <f t="shared" si="33"/>
        <v>#REF!</v>
      </c>
      <c r="H307" s="77" t="e">
        <f t="shared" si="34"/>
        <v>#REF!</v>
      </c>
      <c r="I307" s="77" t="e">
        <f t="shared" si="35"/>
        <v>#REF!</v>
      </c>
      <c r="J307" t="e">
        <f>IF(C307="","",IF(LEN(Tabel2[[#This Row],[Entiteit of attribuut]])=2,"",Tabel2[[#This Row],[Entiteit]]&amp;"_"&amp;Tabel2[[#This Row],[Entiteit of attribuut]]))</f>
        <v>#REF!</v>
      </c>
      <c r="K307" t="e">
        <f>IF(Schema!#REF!="","",Schema!#REF!)</f>
        <v>#REF!</v>
      </c>
      <c r="L307" t="e">
        <f>IF(Schema!#REF!="","",Schema!#REF!)</f>
        <v>#REF!</v>
      </c>
      <c r="M307" t="e">
        <f>IF(Schema!#REF!="","",Schema!#REF!)</f>
        <v>#REF!</v>
      </c>
      <c r="N307" t="e">
        <f>IF(Schema!#REF!="","",Schema!#REF!)</f>
        <v>#REF!</v>
      </c>
      <c r="O307" t="e">
        <f>IF(Schema!#REF!="","",Schema!#REF!)</f>
        <v>#REF!</v>
      </c>
    </row>
    <row r="308" spans="1:15" x14ac:dyDescent="0.2">
      <c r="A308" t="e">
        <f>Schema!#REF!&amp;Schema!#REF!&amp;Schema!#REF!&amp;Schema!#REF!</f>
        <v>#REF!</v>
      </c>
      <c r="B308" t="e">
        <f t="shared" si="30"/>
        <v>#REF!</v>
      </c>
      <c r="C308" s="76" t="e">
        <f>IF(A308="","",IF(LEN(Schema!#REF!)=2,1,IF(LEN(Schema!#REF!)=2,10,IF(LEN(Schema!#REF!)=2,100,0))))</f>
        <v>#REF!</v>
      </c>
      <c r="D308" s="76" t="e">
        <f t="shared" si="31"/>
        <v>#REF!</v>
      </c>
      <c r="E308" s="76" t="e">
        <f>IF(A308="","",SUM(Tabel2[[#This Row],[I1]:[I2]]))</f>
        <v>#REF!</v>
      </c>
      <c r="F308" s="77" t="e">
        <f t="shared" si="32"/>
        <v>#REF!</v>
      </c>
      <c r="G308" s="77" t="e">
        <f t="shared" si="33"/>
        <v>#REF!</v>
      </c>
      <c r="H308" s="77" t="e">
        <f t="shared" si="34"/>
        <v>#REF!</v>
      </c>
      <c r="I308" s="77" t="e">
        <f t="shared" si="35"/>
        <v>#REF!</v>
      </c>
      <c r="J308" t="e">
        <f>IF(C308="","",IF(LEN(Tabel2[[#This Row],[Entiteit of attribuut]])=2,"",Tabel2[[#This Row],[Entiteit]]&amp;"_"&amp;Tabel2[[#This Row],[Entiteit of attribuut]]))</f>
        <v>#REF!</v>
      </c>
      <c r="K308" t="e">
        <f>IF(Schema!#REF!="","",Schema!#REF!)</f>
        <v>#REF!</v>
      </c>
      <c r="L308" t="e">
        <f>IF(Schema!#REF!="","",Schema!#REF!)</f>
        <v>#REF!</v>
      </c>
      <c r="M308" t="e">
        <f>IF(Schema!#REF!="","",Schema!#REF!)</f>
        <v>#REF!</v>
      </c>
      <c r="N308" t="e">
        <f>IF(Schema!#REF!="","",Schema!#REF!)</f>
        <v>#REF!</v>
      </c>
      <c r="O308" t="e">
        <f>IF(Schema!#REF!="","",Schema!#REF!)</f>
        <v>#REF!</v>
      </c>
    </row>
    <row r="309" spans="1:15" x14ac:dyDescent="0.2">
      <c r="A309" t="e">
        <f>Schema!#REF!&amp;Schema!#REF!&amp;Schema!#REF!&amp;Schema!#REF!</f>
        <v>#REF!</v>
      </c>
      <c r="B309" t="e">
        <f t="shared" si="30"/>
        <v>#REF!</v>
      </c>
      <c r="C309" s="76" t="e">
        <f>IF(A309="","",IF(LEN(Schema!#REF!)=2,1,IF(LEN(Schema!#REF!)=2,10,IF(LEN(Schema!#REF!)=2,100,0))))</f>
        <v>#REF!</v>
      </c>
      <c r="D309" s="76" t="e">
        <f t="shared" si="31"/>
        <v>#REF!</v>
      </c>
      <c r="E309" s="76" t="e">
        <f>IF(A309="","",SUM(Tabel2[[#This Row],[I1]:[I2]]))</f>
        <v>#REF!</v>
      </c>
      <c r="F309" s="77" t="e">
        <f t="shared" si="32"/>
        <v>#REF!</v>
      </c>
      <c r="G309" s="77" t="e">
        <f t="shared" si="33"/>
        <v>#REF!</v>
      </c>
      <c r="H309" s="77" t="e">
        <f t="shared" si="34"/>
        <v>#REF!</v>
      </c>
      <c r="I309" s="77" t="e">
        <f t="shared" si="35"/>
        <v>#REF!</v>
      </c>
      <c r="J309" t="e">
        <f>IF(C309="","",IF(LEN(Tabel2[[#This Row],[Entiteit of attribuut]])=2,"",Tabel2[[#This Row],[Entiteit]]&amp;"_"&amp;Tabel2[[#This Row],[Entiteit of attribuut]]))</f>
        <v>#REF!</v>
      </c>
      <c r="K309" t="e">
        <f>IF(Schema!#REF!="","",Schema!#REF!)</f>
        <v>#REF!</v>
      </c>
      <c r="L309" t="e">
        <f>IF(Schema!#REF!="","",Schema!#REF!)</f>
        <v>#REF!</v>
      </c>
      <c r="M309" t="e">
        <f>IF(Schema!#REF!="","",Schema!#REF!)</f>
        <v>#REF!</v>
      </c>
      <c r="N309" t="e">
        <f>IF(Schema!#REF!="","",Schema!#REF!)</f>
        <v>#REF!</v>
      </c>
      <c r="O309" t="e">
        <f>IF(Schema!#REF!="","",Schema!#REF!)</f>
        <v>#REF!</v>
      </c>
    </row>
    <row r="310" spans="1:15" x14ac:dyDescent="0.2">
      <c r="A310" t="e">
        <f>Schema!#REF!&amp;Schema!#REF!&amp;Schema!#REF!&amp;Schema!#REF!</f>
        <v>#REF!</v>
      </c>
      <c r="B310" t="e">
        <f t="shared" si="30"/>
        <v>#REF!</v>
      </c>
      <c r="C310" s="76" t="e">
        <f>IF(A310="","",IF(LEN(Schema!#REF!)=2,1,IF(LEN(Schema!#REF!)=2,10,IF(LEN(Schema!#REF!)=2,100,0))))</f>
        <v>#REF!</v>
      </c>
      <c r="D310" s="76" t="e">
        <f t="shared" si="31"/>
        <v>#REF!</v>
      </c>
      <c r="E310" s="76" t="e">
        <f>IF(A310="","",SUM(Tabel2[[#This Row],[I1]:[I2]]))</f>
        <v>#REF!</v>
      </c>
      <c r="F310" s="77" t="e">
        <f t="shared" si="32"/>
        <v>#REF!</v>
      </c>
      <c r="G310" s="77" t="e">
        <f t="shared" si="33"/>
        <v>#REF!</v>
      </c>
      <c r="H310" s="77" t="e">
        <f t="shared" si="34"/>
        <v>#REF!</v>
      </c>
      <c r="I310" s="77" t="e">
        <f t="shared" si="35"/>
        <v>#REF!</v>
      </c>
      <c r="J310" t="e">
        <f>IF(C310="","",IF(LEN(Tabel2[[#This Row],[Entiteit of attribuut]])=2,"",Tabel2[[#This Row],[Entiteit]]&amp;"_"&amp;Tabel2[[#This Row],[Entiteit of attribuut]]))</f>
        <v>#REF!</v>
      </c>
      <c r="K310" t="e">
        <f>IF(Schema!#REF!="","",Schema!#REF!)</f>
        <v>#REF!</v>
      </c>
      <c r="L310" t="e">
        <f>IF(Schema!#REF!="","",Schema!#REF!)</f>
        <v>#REF!</v>
      </c>
      <c r="M310" t="e">
        <f>IF(Schema!#REF!="","",Schema!#REF!)</f>
        <v>#REF!</v>
      </c>
      <c r="N310" t="e">
        <f>IF(Schema!#REF!="","",Schema!#REF!)</f>
        <v>#REF!</v>
      </c>
      <c r="O310" t="e">
        <f>IF(Schema!#REF!="","",Schema!#REF!)</f>
        <v>#REF!</v>
      </c>
    </row>
    <row r="311" spans="1:15" x14ac:dyDescent="0.2">
      <c r="A311" t="e">
        <f>Schema!#REF!&amp;Schema!#REF!&amp;Schema!#REF!&amp;Schema!#REF!</f>
        <v>#REF!</v>
      </c>
      <c r="B311" t="e">
        <f t="shared" si="30"/>
        <v>#REF!</v>
      </c>
      <c r="C311" s="76" t="e">
        <f>IF(A311="","",IF(LEN(Schema!#REF!)=2,1,IF(LEN(Schema!#REF!)=2,10,IF(LEN(Schema!#REF!)=2,100,0))))</f>
        <v>#REF!</v>
      </c>
      <c r="D311" s="76" t="e">
        <f t="shared" si="31"/>
        <v>#REF!</v>
      </c>
      <c r="E311" s="76" t="e">
        <f>IF(A311="","",SUM(Tabel2[[#This Row],[I1]:[I2]]))</f>
        <v>#REF!</v>
      </c>
      <c r="F311" s="77" t="e">
        <f t="shared" si="32"/>
        <v>#REF!</v>
      </c>
      <c r="G311" s="77" t="e">
        <f t="shared" si="33"/>
        <v>#REF!</v>
      </c>
      <c r="H311" s="77" t="e">
        <f t="shared" si="34"/>
        <v>#REF!</v>
      </c>
      <c r="I311" s="77" t="e">
        <f t="shared" si="35"/>
        <v>#REF!</v>
      </c>
      <c r="J311" t="e">
        <f>IF(C311="","",IF(LEN(Tabel2[[#This Row],[Entiteit of attribuut]])=2,"",Tabel2[[#This Row],[Entiteit]]&amp;"_"&amp;Tabel2[[#This Row],[Entiteit of attribuut]]))</f>
        <v>#REF!</v>
      </c>
      <c r="K311" t="e">
        <f>IF(Schema!#REF!="","",Schema!#REF!)</f>
        <v>#REF!</v>
      </c>
      <c r="L311" t="e">
        <f>IF(Schema!#REF!="","",Schema!#REF!)</f>
        <v>#REF!</v>
      </c>
      <c r="M311" t="e">
        <f>IF(Schema!#REF!="","",Schema!#REF!)</f>
        <v>#REF!</v>
      </c>
      <c r="N311" t="e">
        <f>IF(Schema!#REF!="","",Schema!#REF!)</f>
        <v>#REF!</v>
      </c>
      <c r="O311" t="e">
        <f>IF(Schema!#REF!="","",Schema!#REF!)</f>
        <v>#REF!</v>
      </c>
    </row>
    <row r="312" spans="1:15" x14ac:dyDescent="0.2">
      <c r="A312" t="e">
        <f>Schema!#REF!&amp;Schema!#REF!&amp;Schema!#REF!&amp;Schema!#REF!</f>
        <v>#REF!</v>
      </c>
      <c r="B312" t="e">
        <f t="shared" si="30"/>
        <v>#REF!</v>
      </c>
      <c r="C312" s="76" t="e">
        <f>IF(A312="","",IF(LEN(Schema!#REF!)=2,1,IF(LEN(Schema!#REF!)=2,10,IF(LEN(Schema!#REF!)=2,100,0))))</f>
        <v>#REF!</v>
      </c>
      <c r="D312" s="76" t="e">
        <f t="shared" si="31"/>
        <v>#REF!</v>
      </c>
      <c r="E312" s="76" t="e">
        <f>IF(A312="","",SUM(Tabel2[[#This Row],[I1]:[I2]]))</f>
        <v>#REF!</v>
      </c>
      <c r="F312" s="77" t="e">
        <f t="shared" si="32"/>
        <v>#REF!</v>
      </c>
      <c r="G312" s="77" t="e">
        <f t="shared" si="33"/>
        <v>#REF!</v>
      </c>
      <c r="H312" s="77" t="e">
        <f t="shared" si="34"/>
        <v>#REF!</v>
      </c>
      <c r="I312" s="77" t="e">
        <f t="shared" si="35"/>
        <v>#REF!</v>
      </c>
      <c r="J312" t="e">
        <f>IF(C312="","",IF(LEN(Tabel2[[#This Row],[Entiteit of attribuut]])=2,"",Tabel2[[#This Row],[Entiteit]]&amp;"_"&amp;Tabel2[[#This Row],[Entiteit of attribuut]]))</f>
        <v>#REF!</v>
      </c>
      <c r="K312" t="e">
        <f>IF(Schema!#REF!="","",Schema!#REF!)</f>
        <v>#REF!</v>
      </c>
      <c r="L312" t="e">
        <f>IF(Schema!#REF!="","",Schema!#REF!)</f>
        <v>#REF!</v>
      </c>
      <c r="M312" t="e">
        <f>IF(Schema!#REF!="","",Schema!#REF!)</f>
        <v>#REF!</v>
      </c>
      <c r="N312" t="e">
        <f>IF(Schema!#REF!="","",Schema!#REF!)</f>
        <v>#REF!</v>
      </c>
      <c r="O312" t="e">
        <f>IF(Schema!#REF!="","",Schema!#REF!)</f>
        <v>#REF!</v>
      </c>
    </row>
    <row r="313" spans="1:15" x14ac:dyDescent="0.2">
      <c r="A313" t="e">
        <f>Schema!#REF!&amp;Schema!#REF!&amp;Schema!#REF!&amp;Schema!#REF!</f>
        <v>#REF!</v>
      </c>
      <c r="B313" t="e">
        <f t="shared" si="30"/>
        <v>#REF!</v>
      </c>
      <c r="C313" s="76" t="e">
        <f>IF(A313="","",IF(LEN(Schema!#REF!)=2,1,IF(LEN(Schema!#REF!)=2,10,IF(LEN(Schema!#REF!)=2,100,0))))</f>
        <v>#REF!</v>
      </c>
      <c r="D313" s="76" t="e">
        <f t="shared" si="31"/>
        <v>#REF!</v>
      </c>
      <c r="E313" s="76" t="e">
        <f>IF(A313="","",SUM(Tabel2[[#This Row],[I1]:[I2]]))</f>
        <v>#REF!</v>
      </c>
      <c r="F313" s="77" t="e">
        <f t="shared" si="32"/>
        <v>#REF!</v>
      </c>
      <c r="G313" s="77" t="e">
        <f t="shared" si="33"/>
        <v>#REF!</v>
      </c>
      <c r="H313" s="77" t="e">
        <f t="shared" si="34"/>
        <v>#REF!</v>
      </c>
      <c r="I313" s="77" t="e">
        <f t="shared" si="35"/>
        <v>#REF!</v>
      </c>
      <c r="J313" t="e">
        <f>IF(C313="","",IF(LEN(Tabel2[[#This Row],[Entiteit of attribuut]])=2,"",Tabel2[[#This Row],[Entiteit]]&amp;"_"&amp;Tabel2[[#This Row],[Entiteit of attribuut]]))</f>
        <v>#REF!</v>
      </c>
      <c r="K313" t="e">
        <f>IF(Schema!#REF!="","",Schema!#REF!)</f>
        <v>#REF!</v>
      </c>
      <c r="L313" t="e">
        <f>IF(Schema!#REF!="","",Schema!#REF!)</f>
        <v>#REF!</v>
      </c>
      <c r="M313" t="e">
        <f>IF(Schema!#REF!="","",Schema!#REF!)</f>
        <v>#REF!</v>
      </c>
      <c r="N313" t="e">
        <f>IF(Schema!#REF!="","",Schema!#REF!)</f>
        <v>#REF!</v>
      </c>
      <c r="O313" t="e">
        <f>IF(Schema!#REF!="","",Schema!#REF!)</f>
        <v>#REF!</v>
      </c>
    </row>
    <row r="314" spans="1:15" x14ac:dyDescent="0.2">
      <c r="A314" t="e">
        <f>Schema!#REF!&amp;Schema!#REF!&amp;Schema!#REF!&amp;Schema!#REF!</f>
        <v>#REF!</v>
      </c>
      <c r="B314" t="e">
        <f t="shared" si="30"/>
        <v>#REF!</v>
      </c>
      <c r="C314" s="76" t="e">
        <f>IF(A314="","",IF(LEN(Schema!#REF!)=2,1,IF(LEN(Schema!#REF!)=2,10,IF(LEN(Schema!#REF!)=2,100,0))))</f>
        <v>#REF!</v>
      </c>
      <c r="D314" s="76" t="e">
        <f t="shared" si="31"/>
        <v>#REF!</v>
      </c>
      <c r="E314" s="76" t="e">
        <f>IF(A314="","",SUM(Tabel2[[#This Row],[I1]:[I2]]))</f>
        <v>#REF!</v>
      </c>
      <c r="F314" s="77" t="e">
        <f t="shared" si="32"/>
        <v>#REF!</v>
      </c>
      <c r="G314" s="77" t="e">
        <f t="shared" si="33"/>
        <v>#REF!</v>
      </c>
      <c r="H314" s="77" t="e">
        <f t="shared" si="34"/>
        <v>#REF!</v>
      </c>
      <c r="I314" s="77" t="e">
        <f t="shared" si="35"/>
        <v>#REF!</v>
      </c>
      <c r="J314" t="e">
        <f>IF(C314="","",IF(LEN(Tabel2[[#This Row],[Entiteit of attribuut]])=2,"",Tabel2[[#This Row],[Entiteit]]&amp;"_"&amp;Tabel2[[#This Row],[Entiteit of attribuut]]))</f>
        <v>#REF!</v>
      </c>
      <c r="K314" t="e">
        <f>IF(Schema!#REF!="","",Schema!#REF!)</f>
        <v>#REF!</v>
      </c>
      <c r="L314" t="e">
        <f>IF(Schema!#REF!="","",Schema!#REF!)</f>
        <v>#REF!</v>
      </c>
      <c r="M314" t="e">
        <f>IF(Schema!#REF!="","",Schema!#REF!)</f>
        <v>#REF!</v>
      </c>
      <c r="N314" t="e">
        <f>IF(Schema!#REF!="","",Schema!#REF!)</f>
        <v>#REF!</v>
      </c>
      <c r="O314" t="e">
        <f>IF(Schema!#REF!="","",Schema!#REF!)</f>
        <v>#REF!</v>
      </c>
    </row>
    <row r="315" spans="1:15" x14ac:dyDescent="0.2">
      <c r="A315" t="e">
        <f>Schema!#REF!&amp;Schema!#REF!&amp;Schema!#REF!&amp;Schema!#REF!</f>
        <v>#REF!</v>
      </c>
      <c r="B315" t="e">
        <f t="shared" si="30"/>
        <v>#REF!</v>
      </c>
      <c r="C315" s="76" t="e">
        <f>IF(A315="","",IF(LEN(Schema!#REF!)=2,1,IF(LEN(Schema!#REF!)=2,10,IF(LEN(Schema!#REF!)=2,100,0))))</f>
        <v>#REF!</v>
      </c>
      <c r="D315" s="76" t="e">
        <f t="shared" si="31"/>
        <v>#REF!</v>
      </c>
      <c r="E315" s="76" t="e">
        <f>IF(A315="","",SUM(Tabel2[[#This Row],[I1]:[I2]]))</f>
        <v>#REF!</v>
      </c>
      <c r="F315" s="77" t="e">
        <f t="shared" si="32"/>
        <v>#REF!</v>
      </c>
      <c r="G315" s="77" t="e">
        <f t="shared" si="33"/>
        <v>#REF!</v>
      </c>
      <c r="H315" s="77" t="e">
        <f t="shared" si="34"/>
        <v>#REF!</v>
      </c>
      <c r="I315" s="77" t="e">
        <f t="shared" si="35"/>
        <v>#REF!</v>
      </c>
      <c r="J315" t="e">
        <f>IF(C315="","",IF(LEN(Tabel2[[#This Row],[Entiteit of attribuut]])=2,"",Tabel2[[#This Row],[Entiteit]]&amp;"_"&amp;Tabel2[[#This Row],[Entiteit of attribuut]]))</f>
        <v>#REF!</v>
      </c>
      <c r="K315" t="e">
        <f>IF(Schema!#REF!="","",Schema!#REF!)</f>
        <v>#REF!</v>
      </c>
      <c r="L315" t="e">
        <f>IF(Schema!#REF!="","",Schema!#REF!)</f>
        <v>#REF!</v>
      </c>
      <c r="M315" t="e">
        <f>IF(Schema!#REF!="","",Schema!#REF!)</f>
        <v>#REF!</v>
      </c>
      <c r="N315" t="e">
        <f>IF(Schema!#REF!="","",Schema!#REF!)</f>
        <v>#REF!</v>
      </c>
      <c r="O315" t="e">
        <f>IF(Schema!#REF!="","",Schema!#REF!)</f>
        <v>#REF!</v>
      </c>
    </row>
    <row r="316" spans="1:15" x14ac:dyDescent="0.2">
      <c r="A316" t="e">
        <f>Schema!#REF!&amp;Schema!#REF!&amp;Schema!#REF!&amp;Schema!#REF!</f>
        <v>#REF!</v>
      </c>
      <c r="B316" t="e">
        <f t="shared" si="30"/>
        <v>#REF!</v>
      </c>
      <c r="C316" s="76" t="e">
        <f>IF(A316="","",IF(LEN(Schema!#REF!)=2,1,IF(LEN(Schema!#REF!)=2,10,IF(LEN(Schema!#REF!)=2,100,0))))</f>
        <v>#REF!</v>
      </c>
      <c r="D316" s="76" t="e">
        <f t="shared" si="31"/>
        <v>#REF!</v>
      </c>
      <c r="E316" s="76" t="e">
        <f>IF(A316="","",SUM(Tabel2[[#This Row],[I1]:[I2]]))</f>
        <v>#REF!</v>
      </c>
      <c r="F316" s="77" t="e">
        <f t="shared" si="32"/>
        <v>#REF!</v>
      </c>
      <c r="G316" s="77" t="e">
        <f t="shared" si="33"/>
        <v>#REF!</v>
      </c>
      <c r="H316" s="77" t="e">
        <f t="shared" si="34"/>
        <v>#REF!</v>
      </c>
      <c r="I316" s="77" t="e">
        <f t="shared" si="35"/>
        <v>#REF!</v>
      </c>
      <c r="J316" t="e">
        <f>IF(C316="","",IF(LEN(Tabel2[[#This Row],[Entiteit of attribuut]])=2,"",Tabel2[[#This Row],[Entiteit]]&amp;"_"&amp;Tabel2[[#This Row],[Entiteit of attribuut]]))</f>
        <v>#REF!</v>
      </c>
      <c r="K316" t="e">
        <f>IF(Schema!#REF!="","",Schema!#REF!)</f>
        <v>#REF!</v>
      </c>
      <c r="L316" t="e">
        <f>IF(Schema!#REF!="","",Schema!#REF!)</f>
        <v>#REF!</v>
      </c>
      <c r="M316" t="e">
        <f>IF(Schema!#REF!="","",Schema!#REF!)</f>
        <v>#REF!</v>
      </c>
      <c r="N316" t="e">
        <f>IF(Schema!#REF!="","",Schema!#REF!)</f>
        <v>#REF!</v>
      </c>
      <c r="O316" t="e">
        <f>IF(Schema!#REF!="","",Schema!#REF!)</f>
        <v>#REF!</v>
      </c>
    </row>
    <row r="317" spans="1:15" x14ac:dyDescent="0.2">
      <c r="A317" t="e">
        <f>Schema!#REF!&amp;Schema!#REF!&amp;Schema!#REF!&amp;Schema!#REF!</f>
        <v>#REF!</v>
      </c>
      <c r="B317" t="e">
        <f t="shared" si="30"/>
        <v>#REF!</v>
      </c>
      <c r="C317" s="76" t="e">
        <f>IF(A317="","",IF(LEN(Schema!#REF!)=2,1,IF(LEN(Schema!#REF!)=2,10,IF(LEN(Schema!#REF!)=2,100,0))))</f>
        <v>#REF!</v>
      </c>
      <c r="D317" s="76" t="e">
        <f t="shared" si="31"/>
        <v>#REF!</v>
      </c>
      <c r="E317" s="76" t="e">
        <f>IF(A317="","",SUM(Tabel2[[#This Row],[I1]:[I2]]))</f>
        <v>#REF!</v>
      </c>
      <c r="F317" s="77" t="e">
        <f t="shared" si="32"/>
        <v>#REF!</v>
      </c>
      <c r="G317" s="77" t="e">
        <f t="shared" si="33"/>
        <v>#REF!</v>
      </c>
      <c r="H317" s="77" t="e">
        <f t="shared" si="34"/>
        <v>#REF!</v>
      </c>
      <c r="I317" s="77" t="e">
        <f t="shared" si="35"/>
        <v>#REF!</v>
      </c>
      <c r="J317" t="e">
        <f>IF(C317="","",IF(LEN(Tabel2[[#This Row],[Entiteit of attribuut]])=2,"",Tabel2[[#This Row],[Entiteit]]&amp;"_"&amp;Tabel2[[#This Row],[Entiteit of attribuut]]))</f>
        <v>#REF!</v>
      </c>
      <c r="K317" t="e">
        <f>IF(Schema!#REF!="","",Schema!#REF!)</f>
        <v>#REF!</v>
      </c>
      <c r="L317" t="e">
        <f>IF(Schema!#REF!="","",Schema!#REF!)</f>
        <v>#REF!</v>
      </c>
      <c r="M317" t="e">
        <f>IF(Schema!#REF!="","",Schema!#REF!)</f>
        <v>#REF!</v>
      </c>
      <c r="N317" t="e">
        <f>IF(Schema!#REF!="","",Schema!#REF!)</f>
        <v>#REF!</v>
      </c>
      <c r="O317" t="e">
        <f>IF(Schema!#REF!="","",Schema!#REF!)</f>
        <v>#REF!</v>
      </c>
    </row>
    <row r="318" spans="1:15" x14ac:dyDescent="0.2">
      <c r="A318" t="e">
        <f>Schema!#REF!&amp;Schema!#REF!&amp;Schema!#REF!&amp;Schema!#REF!</f>
        <v>#REF!</v>
      </c>
      <c r="B318" t="e">
        <f t="shared" si="30"/>
        <v>#REF!</v>
      </c>
      <c r="C318" s="76" t="e">
        <f>IF(A318="","",IF(LEN(Schema!#REF!)=2,1,IF(LEN(Schema!#REF!)=2,10,IF(LEN(Schema!#REF!)=2,100,0))))</f>
        <v>#REF!</v>
      </c>
      <c r="D318" s="76" t="e">
        <f t="shared" si="31"/>
        <v>#REF!</v>
      </c>
      <c r="E318" s="76" t="e">
        <f>IF(A318="","",SUM(Tabel2[[#This Row],[I1]:[I2]]))</f>
        <v>#REF!</v>
      </c>
      <c r="F318" s="77" t="e">
        <f t="shared" si="32"/>
        <v>#REF!</v>
      </c>
      <c r="G318" s="77" t="e">
        <f t="shared" si="33"/>
        <v>#REF!</v>
      </c>
      <c r="H318" s="77" t="e">
        <f t="shared" si="34"/>
        <v>#REF!</v>
      </c>
      <c r="I318" s="77" t="e">
        <f t="shared" si="35"/>
        <v>#REF!</v>
      </c>
      <c r="J318" t="e">
        <f>IF(C318="","",IF(LEN(Tabel2[[#This Row],[Entiteit of attribuut]])=2,"",Tabel2[[#This Row],[Entiteit]]&amp;"_"&amp;Tabel2[[#This Row],[Entiteit of attribuut]]))</f>
        <v>#REF!</v>
      </c>
      <c r="K318" t="e">
        <f>IF(Schema!#REF!="","",Schema!#REF!)</f>
        <v>#REF!</v>
      </c>
      <c r="L318" t="e">
        <f>IF(Schema!#REF!="","",Schema!#REF!)</f>
        <v>#REF!</v>
      </c>
      <c r="M318" t="e">
        <f>IF(Schema!#REF!="","",Schema!#REF!)</f>
        <v>#REF!</v>
      </c>
      <c r="N318" t="e">
        <f>IF(Schema!#REF!="","",Schema!#REF!)</f>
        <v>#REF!</v>
      </c>
      <c r="O318" t="e">
        <f>IF(Schema!#REF!="","",Schema!#REF!)</f>
        <v>#REF!</v>
      </c>
    </row>
    <row r="319" spans="1:15" x14ac:dyDescent="0.2">
      <c r="A319" t="e">
        <f>Schema!#REF!&amp;Schema!#REF!&amp;Schema!#REF!&amp;Schema!#REF!</f>
        <v>#REF!</v>
      </c>
      <c r="B319" t="e">
        <f t="shared" si="30"/>
        <v>#REF!</v>
      </c>
      <c r="C319" s="76" t="e">
        <f>IF(A319="","",IF(LEN(Schema!#REF!)=2,1,IF(LEN(Schema!#REF!)=2,10,IF(LEN(Schema!#REF!)=2,100,0))))</f>
        <v>#REF!</v>
      </c>
      <c r="D319" s="76" t="e">
        <f t="shared" si="31"/>
        <v>#REF!</v>
      </c>
      <c r="E319" s="76" t="e">
        <f>IF(A319="","",SUM(Tabel2[[#This Row],[I1]:[I2]]))</f>
        <v>#REF!</v>
      </c>
      <c r="F319" s="77" t="e">
        <f t="shared" si="32"/>
        <v>#REF!</v>
      </c>
      <c r="G319" s="77" t="e">
        <f t="shared" si="33"/>
        <v>#REF!</v>
      </c>
      <c r="H319" s="77" t="e">
        <f t="shared" si="34"/>
        <v>#REF!</v>
      </c>
      <c r="I319" s="77" t="e">
        <f t="shared" si="35"/>
        <v>#REF!</v>
      </c>
      <c r="J319" t="e">
        <f>IF(C319="","",IF(LEN(Tabel2[[#This Row],[Entiteit of attribuut]])=2,"",Tabel2[[#This Row],[Entiteit]]&amp;"_"&amp;Tabel2[[#This Row],[Entiteit of attribuut]]))</f>
        <v>#REF!</v>
      </c>
      <c r="K319" t="e">
        <f>IF(Schema!#REF!="","",Schema!#REF!)</f>
        <v>#REF!</v>
      </c>
      <c r="L319" t="e">
        <f>IF(Schema!#REF!="","",Schema!#REF!)</f>
        <v>#REF!</v>
      </c>
      <c r="M319" t="e">
        <f>IF(Schema!#REF!="","",Schema!#REF!)</f>
        <v>#REF!</v>
      </c>
      <c r="N319" t="e">
        <f>IF(Schema!#REF!="","",Schema!#REF!)</f>
        <v>#REF!</v>
      </c>
      <c r="O319" t="e">
        <f>IF(Schema!#REF!="","",Schema!#REF!)</f>
        <v>#REF!</v>
      </c>
    </row>
    <row r="320" spans="1:15" x14ac:dyDescent="0.2">
      <c r="A320" t="e">
        <f>Schema!#REF!&amp;Schema!#REF!&amp;Schema!#REF!&amp;Schema!#REF!</f>
        <v>#REF!</v>
      </c>
      <c r="B320" t="e">
        <f t="shared" si="30"/>
        <v>#REF!</v>
      </c>
      <c r="C320" s="76" t="e">
        <f>IF(A320="","",IF(LEN(Schema!#REF!)=2,1,IF(LEN(Schema!#REF!)=2,10,IF(LEN(Schema!#REF!)=2,100,0))))</f>
        <v>#REF!</v>
      </c>
      <c r="D320" s="76" t="e">
        <f t="shared" si="31"/>
        <v>#REF!</v>
      </c>
      <c r="E320" s="76" t="e">
        <f>IF(A320="","",SUM(Tabel2[[#This Row],[I1]:[I2]]))</f>
        <v>#REF!</v>
      </c>
      <c r="F320" s="77" t="e">
        <f t="shared" si="32"/>
        <v>#REF!</v>
      </c>
      <c r="G320" s="77" t="e">
        <f t="shared" si="33"/>
        <v>#REF!</v>
      </c>
      <c r="H320" s="77" t="e">
        <f t="shared" si="34"/>
        <v>#REF!</v>
      </c>
      <c r="I320" s="77" t="e">
        <f t="shared" si="35"/>
        <v>#REF!</v>
      </c>
      <c r="J320" t="e">
        <f>IF(C320="","",IF(LEN(Tabel2[[#This Row],[Entiteit of attribuut]])=2,"",Tabel2[[#This Row],[Entiteit]]&amp;"_"&amp;Tabel2[[#This Row],[Entiteit of attribuut]]))</f>
        <v>#REF!</v>
      </c>
      <c r="K320" t="e">
        <f>IF(Schema!#REF!="","",Schema!#REF!)</f>
        <v>#REF!</v>
      </c>
      <c r="L320" t="e">
        <f>IF(Schema!#REF!="","",Schema!#REF!)</f>
        <v>#REF!</v>
      </c>
      <c r="M320" t="e">
        <f>IF(Schema!#REF!="","",Schema!#REF!)</f>
        <v>#REF!</v>
      </c>
      <c r="N320" t="e">
        <f>IF(Schema!#REF!="","",Schema!#REF!)</f>
        <v>#REF!</v>
      </c>
      <c r="O320" t="e">
        <f>IF(Schema!#REF!="","",Schema!#REF!)</f>
        <v>#REF!</v>
      </c>
    </row>
    <row r="321" spans="1:15" x14ac:dyDescent="0.2">
      <c r="A321" t="e">
        <f>Schema!#REF!&amp;Schema!#REF!&amp;Schema!#REF!&amp;Schema!#REF!</f>
        <v>#REF!</v>
      </c>
      <c r="B321" t="e">
        <f t="shared" si="30"/>
        <v>#REF!</v>
      </c>
      <c r="C321" s="76" t="e">
        <f>IF(A321="","",IF(LEN(Schema!#REF!)=2,1,IF(LEN(Schema!#REF!)=2,10,IF(LEN(Schema!#REF!)=2,100,0))))</f>
        <v>#REF!</v>
      </c>
      <c r="D321" s="76" t="e">
        <f t="shared" si="31"/>
        <v>#REF!</v>
      </c>
      <c r="E321" s="76" t="e">
        <f>IF(A321="","",SUM(Tabel2[[#This Row],[I1]:[I2]]))</f>
        <v>#REF!</v>
      </c>
      <c r="F321" s="77" t="e">
        <f t="shared" si="32"/>
        <v>#REF!</v>
      </c>
      <c r="G321" s="77" t="e">
        <f t="shared" si="33"/>
        <v>#REF!</v>
      </c>
      <c r="H321" s="77" t="e">
        <f t="shared" si="34"/>
        <v>#REF!</v>
      </c>
      <c r="I321" s="77" t="e">
        <f t="shared" si="35"/>
        <v>#REF!</v>
      </c>
      <c r="J321" t="e">
        <f>IF(C321="","",IF(LEN(Tabel2[[#This Row],[Entiteit of attribuut]])=2,"",Tabel2[[#This Row],[Entiteit]]&amp;"_"&amp;Tabel2[[#This Row],[Entiteit of attribuut]]))</f>
        <v>#REF!</v>
      </c>
      <c r="K321" t="e">
        <f>IF(Schema!#REF!="","",Schema!#REF!)</f>
        <v>#REF!</v>
      </c>
      <c r="L321" t="e">
        <f>IF(Schema!#REF!="","",Schema!#REF!)</f>
        <v>#REF!</v>
      </c>
      <c r="M321" t="e">
        <f>IF(Schema!#REF!="","",Schema!#REF!)</f>
        <v>#REF!</v>
      </c>
      <c r="N321" t="e">
        <f>IF(Schema!#REF!="","",Schema!#REF!)</f>
        <v>#REF!</v>
      </c>
      <c r="O321" t="e">
        <f>IF(Schema!#REF!="","",Schema!#REF!)</f>
        <v>#REF!</v>
      </c>
    </row>
    <row r="322" spans="1:15" x14ac:dyDescent="0.2">
      <c r="A322" t="e">
        <f>Schema!#REF!&amp;Schema!#REF!&amp;Schema!#REF!&amp;Schema!#REF!</f>
        <v>#REF!</v>
      </c>
      <c r="B322" t="e">
        <f t="shared" si="30"/>
        <v>#REF!</v>
      </c>
      <c r="C322" s="76" t="e">
        <f>IF(A322="","",IF(LEN(Schema!#REF!)=2,1,IF(LEN(Schema!#REF!)=2,10,IF(LEN(Schema!#REF!)=2,100,0))))</f>
        <v>#REF!</v>
      </c>
      <c r="D322" s="76" t="e">
        <f t="shared" si="31"/>
        <v>#REF!</v>
      </c>
      <c r="E322" s="76" t="e">
        <f>IF(A322="","",SUM(Tabel2[[#This Row],[I1]:[I2]]))</f>
        <v>#REF!</v>
      </c>
      <c r="F322" s="77" t="e">
        <f t="shared" si="32"/>
        <v>#REF!</v>
      </c>
      <c r="G322" s="77" t="e">
        <f t="shared" si="33"/>
        <v>#REF!</v>
      </c>
      <c r="H322" s="77" t="e">
        <f t="shared" si="34"/>
        <v>#REF!</v>
      </c>
      <c r="I322" s="77" t="e">
        <f t="shared" si="35"/>
        <v>#REF!</v>
      </c>
      <c r="J322" t="e">
        <f>IF(C322="","",IF(LEN(Tabel2[[#This Row],[Entiteit of attribuut]])=2,"",Tabel2[[#This Row],[Entiteit]]&amp;"_"&amp;Tabel2[[#This Row],[Entiteit of attribuut]]))</f>
        <v>#REF!</v>
      </c>
      <c r="K322" t="e">
        <f>IF(Schema!#REF!="","",Schema!#REF!)</f>
        <v>#REF!</v>
      </c>
      <c r="L322" t="e">
        <f>IF(Schema!#REF!="","",Schema!#REF!)</f>
        <v>#REF!</v>
      </c>
      <c r="M322" t="e">
        <f>IF(Schema!#REF!="","",Schema!#REF!)</f>
        <v>#REF!</v>
      </c>
      <c r="N322" t="e">
        <f>IF(Schema!#REF!="","",Schema!#REF!)</f>
        <v>#REF!</v>
      </c>
      <c r="O322" t="e">
        <f>IF(Schema!#REF!="","",Schema!#REF!)</f>
        <v>#REF!</v>
      </c>
    </row>
    <row r="323" spans="1:15" x14ac:dyDescent="0.2">
      <c r="A323" t="e">
        <f>Schema!#REF!&amp;Schema!#REF!&amp;Schema!#REF!&amp;Schema!#REF!</f>
        <v>#REF!</v>
      </c>
      <c r="B323" t="e">
        <f t="shared" ref="B323:B386" si="36">IF(LEN(A323)=2,A323,IF(A323="","Leeg",B322))</f>
        <v>#REF!</v>
      </c>
      <c r="C323" s="76" t="e">
        <f>IF(A323="","",IF(LEN(Schema!#REF!)=2,1,IF(LEN(Schema!#REF!)=2,10,IF(LEN(Schema!#REF!)=2,100,0))))</f>
        <v>#REF!</v>
      </c>
      <c r="D323" s="76" t="e">
        <f t="shared" ref="D323:D386" si="37">IF(C323=0,D322,C323)</f>
        <v>#REF!</v>
      </c>
      <c r="E323" s="76" t="e">
        <f>IF(A323="","",SUM(Tabel2[[#This Row],[I1]:[I2]]))</f>
        <v>#REF!</v>
      </c>
      <c r="F323" s="77" t="e">
        <f t="shared" ref="F323:F386" si="38">IF(A323="","",IF(C323=1,B323,F322))</f>
        <v>#REF!</v>
      </c>
      <c r="G323" s="77" t="e">
        <f t="shared" ref="G323:G386" si="39">IF(C323=10,A323,IF(OR(C323=0,C323=100),G322,""))</f>
        <v>#REF!</v>
      </c>
      <c r="H323" s="77" t="e">
        <f t="shared" ref="H323:H386" si="40">IF(E323=200,B323,IF(C323=0,H322,""))</f>
        <v>#REF!</v>
      </c>
      <c r="I323" s="77" t="e">
        <f t="shared" ref="I323:I386" si="41">IF(C323="","",IF(OR(E323=1,E323=10,E323=100),I322,IF(E323=2,F323,IF(E323=20,F323&amp;"/"&amp;G323,IF(E323=200,F323&amp;"/"&amp;G323&amp;"/"&amp;H323)))))</f>
        <v>#REF!</v>
      </c>
      <c r="J323" t="e">
        <f>IF(C323="","",IF(LEN(Tabel2[[#This Row],[Entiteit of attribuut]])=2,"",Tabel2[[#This Row],[Entiteit]]&amp;"_"&amp;Tabel2[[#This Row],[Entiteit of attribuut]]))</f>
        <v>#REF!</v>
      </c>
      <c r="K323" t="e">
        <f>IF(Schema!#REF!="","",Schema!#REF!)</f>
        <v>#REF!</v>
      </c>
      <c r="L323" t="e">
        <f>IF(Schema!#REF!="","",Schema!#REF!)</f>
        <v>#REF!</v>
      </c>
      <c r="M323" t="e">
        <f>IF(Schema!#REF!="","",Schema!#REF!)</f>
        <v>#REF!</v>
      </c>
      <c r="N323" t="e">
        <f>IF(Schema!#REF!="","",Schema!#REF!)</f>
        <v>#REF!</v>
      </c>
      <c r="O323" t="e">
        <f>IF(Schema!#REF!="","",Schema!#REF!)</f>
        <v>#REF!</v>
      </c>
    </row>
    <row r="324" spans="1:15" x14ac:dyDescent="0.2">
      <c r="A324" t="e">
        <f>Schema!#REF!&amp;Schema!#REF!&amp;Schema!#REF!&amp;Schema!#REF!</f>
        <v>#REF!</v>
      </c>
      <c r="B324" t="e">
        <f t="shared" si="36"/>
        <v>#REF!</v>
      </c>
      <c r="C324" s="76" t="e">
        <f>IF(A324="","",IF(LEN(Schema!#REF!)=2,1,IF(LEN(Schema!#REF!)=2,10,IF(LEN(Schema!#REF!)=2,100,0))))</f>
        <v>#REF!</v>
      </c>
      <c r="D324" s="76" t="e">
        <f t="shared" si="37"/>
        <v>#REF!</v>
      </c>
      <c r="E324" s="76" t="e">
        <f>IF(A324="","",SUM(Tabel2[[#This Row],[I1]:[I2]]))</f>
        <v>#REF!</v>
      </c>
      <c r="F324" s="77" t="e">
        <f t="shared" si="38"/>
        <v>#REF!</v>
      </c>
      <c r="G324" s="77" t="e">
        <f t="shared" si="39"/>
        <v>#REF!</v>
      </c>
      <c r="H324" s="77" t="e">
        <f t="shared" si="40"/>
        <v>#REF!</v>
      </c>
      <c r="I324" s="77" t="e">
        <f t="shared" si="41"/>
        <v>#REF!</v>
      </c>
      <c r="J324" t="e">
        <f>IF(C324="","",IF(LEN(Tabel2[[#This Row],[Entiteit of attribuut]])=2,"",Tabel2[[#This Row],[Entiteit]]&amp;"_"&amp;Tabel2[[#This Row],[Entiteit of attribuut]]))</f>
        <v>#REF!</v>
      </c>
      <c r="K324" t="e">
        <f>IF(Schema!#REF!="","",Schema!#REF!)</f>
        <v>#REF!</v>
      </c>
      <c r="L324" t="e">
        <f>IF(Schema!#REF!="","",Schema!#REF!)</f>
        <v>#REF!</v>
      </c>
      <c r="M324" t="e">
        <f>IF(Schema!#REF!="","",Schema!#REF!)</f>
        <v>#REF!</v>
      </c>
      <c r="N324" t="e">
        <f>IF(Schema!#REF!="","",Schema!#REF!)</f>
        <v>#REF!</v>
      </c>
      <c r="O324" t="e">
        <f>IF(Schema!#REF!="","",Schema!#REF!)</f>
        <v>#REF!</v>
      </c>
    </row>
    <row r="325" spans="1:15" x14ac:dyDescent="0.2">
      <c r="A325" t="e">
        <f>Schema!#REF!&amp;Schema!#REF!&amp;Schema!#REF!&amp;Schema!#REF!</f>
        <v>#REF!</v>
      </c>
      <c r="B325" t="e">
        <f t="shared" si="36"/>
        <v>#REF!</v>
      </c>
      <c r="C325" s="76" t="e">
        <f>IF(A325="","",IF(LEN(Schema!#REF!)=2,1,IF(LEN(Schema!#REF!)=2,10,IF(LEN(Schema!#REF!)=2,100,0))))</f>
        <v>#REF!</v>
      </c>
      <c r="D325" s="76" t="e">
        <f t="shared" si="37"/>
        <v>#REF!</v>
      </c>
      <c r="E325" s="76" t="e">
        <f>IF(A325="","",SUM(Tabel2[[#This Row],[I1]:[I2]]))</f>
        <v>#REF!</v>
      </c>
      <c r="F325" s="77" t="e">
        <f t="shared" si="38"/>
        <v>#REF!</v>
      </c>
      <c r="G325" s="77" t="e">
        <f t="shared" si="39"/>
        <v>#REF!</v>
      </c>
      <c r="H325" s="77" t="e">
        <f t="shared" si="40"/>
        <v>#REF!</v>
      </c>
      <c r="I325" s="77" t="e">
        <f t="shared" si="41"/>
        <v>#REF!</v>
      </c>
      <c r="J325" t="e">
        <f>IF(C325="","",IF(LEN(Tabel2[[#This Row],[Entiteit of attribuut]])=2,"",Tabel2[[#This Row],[Entiteit]]&amp;"_"&amp;Tabel2[[#This Row],[Entiteit of attribuut]]))</f>
        <v>#REF!</v>
      </c>
      <c r="K325" t="e">
        <f>IF(Schema!#REF!="","",Schema!#REF!)</f>
        <v>#REF!</v>
      </c>
      <c r="L325" t="e">
        <f>IF(Schema!#REF!="","",Schema!#REF!)</f>
        <v>#REF!</v>
      </c>
      <c r="M325" t="e">
        <f>IF(Schema!#REF!="","",Schema!#REF!)</f>
        <v>#REF!</v>
      </c>
      <c r="N325" t="e">
        <f>IF(Schema!#REF!="","",Schema!#REF!)</f>
        <v>#REF!</v>
      </c>
      <c r="O325" t="e">
        <f>IF(Schema!#REF!="","",Schema!#REF!)</f>
        <v>#REF!</v>
      </c>
    </row>
    <row r="326" spans="1:15" x14ac:dyDescent="0.2">
      <c r="A326" t="e">
        <f>Schema!#REF!&amp;Schema!#REF!&amp;Schema!#REF!&amp;Schema!#REF!</f>
        <v>#REF!</v>
      </c>
      <c r="B326" t="e">
        <f t="shared" si="36"/>
        <v>#REF!</v>
      </c>
      <c r="C326" s="76" t="e">
        <f>IF(A326="","",IF(LEN(Schema!#REF!)=2,1,IF(LEN(Schema!#REF!)=2,10,IF(LEN(Schema!#REF!)=2,100,0))))</f>
        <v>#REF!</v>
      </c>
      <c r="D326" s="76" t="e">
        <f t="shared" si="37"/>
        <v>#REF!</v>
      </c>
      <c r="E326" s="76" t="e">
        <f>IF(A326="","",SUM(Tabel2[[#This Row],[I1]:[I2]]))</f>
        <v>#REF!</v>
      </c>
      <c r="F326" s="77" t="e">
        <f t="shared" si="38"/>
        <v>#REF!</v>
      </c>
      <c r="G326" s="77" t="e">
        <f t="shared" si="39"/>
        <v>#REF!</v>
      </c>
      <c r="H326" s="77" t="e">
        <f t="shared" si="40"/>
        <v>#REF!</v>
      </c>
      <c r="I326" s="77" t="e">
        <f t="shared" si="41"/>
        <v>#REF!</v>
      </c>
      <c r="J326" t="e">
        <f>IF(C326="","",IF(LEN(Tabel2[[#This Row],[Entiteit of attribuut]])=2,"",Tabel2[[#This Row],[Entiteit]]&amp;"_"&amp;Tabel2[[#This Row],[Entiteit of attribuut]]))</f>
        <v>#REF!</v>
      </c>
      <c r="K326" t="e">
        <f>IF(Schema!#REF!="","",Schema!#REF!)</f>
        <v>#REF!</v>
      </c>
      <c r="L326" t="e">
        <f>IF(Schema!#REF!="","",Schema!#REF!)</f>
        <v>#REF!</v>
      </c>
      <c r="M326" t="e">
        <f>IF(Schema!#REF!="","",Schema!#REF!)</f>
        <v>#REF!</v>
      </c>
      <c r="N326" t="e">
        <f>IF(Schema!#REF!="","",Schema!#REF!)</f>
        <v>#REF!</v>
      </c>
      <c r="O326" t="e">
        <f>IF(Schema!#REF!="","",Schema!#REF!)</f>
        <v>#REF!</v>
      </c>
    </row>
    <row r="327" spans="1:15" x14ac:dyDescent="0.2">
      <c r="A327" t="e">
        <f>Schema!#REF!&amp;Schema!#REF!&amp;Schema!#REF!&amp;Schema!#REF!</f>
        <v>#REF!</v>
      </c>
      <c r="B327" t="e">
        <f t="shared" si="36"/>
        <v>#REF!</v>
      </c>
      <c r="C327" s="76" t="e">
        <f>IF(A327="","",IF(LEN(Schema!#REF!)=2,1,IF(LEN(Schema!#REF!)=2,10,IF(LEN(Schema!#REF!)=2,100,0))))</f>
        <v>#REF!</v>
      </c>
      <c r="D327" s="76" t="e">
        <f t="shared" si="37"/>
        <v>#REF!</v>
      </c>
      <c r="E327" s="76" t="e">
        <f>IF(A327="","",SUM(Tabel2[[#This Row],[I1]:[I2]]))</f>
        <v>#REF!</v>
      </c>
      <c r="F327" s="77" t="e">
        <f t="shared" si="38"/>
        <v>#REF!</v>
      </c>
      <c r="G327" s="77" t="e">
        <f t="shared" si="39"/>
        <v>#REF!</v>
      </c>
      <c r="H327" s="77" t="e">
        <f t="shared" si="40"/>
        <v>#REF!</v>
      </c>
      <c r="I327" s="77" t="e">
        <f t="shared" si="41"/>
        <v>#REF!</v>
      </c>
      <c r="J327" t="e">
        <f>IF(C327="","",IF(LEN(Tabel2[[#This Row],[Entiteit of attribuut]])=2,"",Tabel2[[#This Row],[Entiteit]]&amp;"_"&amp;Tabel2[[#This Row],[Entiteit of attribuut]]))</f>
        <v>#REF!</v>
      </c>
      <c r="K327" t="e">
        <f>IF(Schema!#REF!="","",Schema!#REF!)</f>
        <v>#REF!</v>
      </c>
      <c r="L327" t="e">
        <f>IF(Schema!#REF!="","",Schema!#REF!)</f>
        <v>#REF!</v>
      </c>
      <c r="M327" t="e">
        <f>IF(Schema!#REF!="","",Schema!#REF!)</f>
        <v>#REF!</v>
      </c>
      <c r="N327" t="e">
        <f>IF(Schema!#REF!="","",Schema!#REF!)</f>
        <v>#REF!</v>
      </c>
      <c r="O327" t="e">
        <f>IF(Schema!#REF!="","",Schema!#REF!)</f>
        <v>#REF!</v>
      </c>
    </row>
    <row r="328" spans="1:15" x14ac:dyDescent="0.2">
      <c r="A328" t="e">
        <f>Schema!#REF!&amp;Schema!#REF!&amp;Schema!#REF!&amp;Schema!#REF!</f>
        <v>#REF!</v>
      </c>
      <c r="B328" t="e">
        <f t="shared" si="36"/>
        <v>#REF!</v>
      </c>
      <c r="C328" s="76" t="e">
        <f>IF(A328="","",IF(LEN(Schema!#REF!)=2,1,IF(LEN(Schema!#REF!)=2,10,IF(LEN(Schema!#REF!)=2,100,0))))</f>
        <v>#REF!</v>
      </c>
      <c r="D328" s="76" t="e">
        <f t="shared" si="37"/>
        <v>#REF!</v>
      </c>
      <c r="E328" s="76" t="e">
        <f>IF(A328="","",SUM(Tabel2[[#This Row],[I1]:[I2]]))</f>
        <v>#REF!</v>
      </c>
      <c r="F328" s="77" t="e">
        <f t="shared" si="38"/>
        <v>#REF!</v>
      </c>
      <c r="G328" s="77" t="e">
        <f t="shared" si="39"/>
        <v>#REF!</v>
      </c>
      <c r="H328" s="77" t="e">
        <f t="shared" si="40"/>
        <v>#REF!</v>
      </c>
      <c r="I328" s="77" t="e">
        <f t="shared" si="41"/>
        <v>#REF!</v>
      </c>
      <c r="J328" t="e">
        <f>IF(C328="","",IF(LEN(Tabel2[[#This Row],[Entiteit of attribuut]])=2,"",Tabel2[[#This Row],[Entiteit]]&amp;"_"&amp;Tabel2[[#This Row],[Entiteit of attribuut]]))</f>
        <v>#REF!</v>
      </c>
      <c r="K328" t="e">
        <f>IF(Schema!#REF!="","",Schema!#REF!)</f>
        <v>#REF!</v>
      </c>
      <c r="L328" t="e">
        <f>IF(Schema!#REF!="","",Schema!#REF!)</f>
        <v>#REF!</v>
      </c>
      <c r="M328" t="e">
        <f>IF(Schema!#REF!="","",Schema!#REF!)</f>
        <v>#REF!</v>
      </c>
      <c r="N328" t="e">
        <f>IF(Schema!#REF!="","",Schema!#REF!)</f>
        <v>#REF!</v>
      </c>
      <c r="O328" t="e">
        <f>IF(Schema!#REF!="","",Schema!#REF!)</f>
        <v>#REF!</v>
      </c>
    </row>
    <row r="329" spans="1:15" x14ac:dyDescent="0.2">
      <c r="A329" t="e">
        <f>Schema!#REF!&amp;Schema!#REF!&amp;Schema!#REF!&amp;Schema!#REF!</f>
        <v>#REF!</v>
      </c>
      <c r="B329" t="e">
        <f t="shared" si="36"/>
        <v>#REF!</v>
      </c>
      <c r="C329" s="76" t="e">
        <f>IF(A329="","",IF(LEN(Schema!#REF!)=2,1,IF(LEN(Schema!#REF!)=2,10,IF(LEN(Schema!#REF!)=2,100,0))))</f>
        <v>#REF!</v>
      </c>
      <c r="D329" s="76" t="e">
        <f t="shared" si="37"/>
        <v>#REF!</v>
      </c>
      <c r="E329" s="76" t="e">
        <f>IF(A329="","",SUM(Tabel2[[#This Row],[I1]:[I2]]))</f>
        <v>#REF!</v>
      </c>
      <c r="F329" s="77" t="e">
        <f t="shared" si="38"/>
        <v>#REF!</v>
      </c>
      <c r="G329" s="77" t="e">
        <f t="shared" si="39"/>
        <v>#REF!</v>
      </c>
      <c r="H329" s="77" t="e">
        <f t="shared" si="40"/>
        <v>#REF!</v>
      </c>
      <c r="I329" s="77" t="e">
        <f t="shared" si="41"/>
        <v>#REF!</v>
      </c>
      <c r="J329" t="e">
        <f>IF(C329="","",IF(LEN(Tabel2[[#This Row],[Entiteit of attribuut]])=2,"",Tabel2[[#This Row],[Entiteit]]&amp;"_"&amp;Tabel2[[#This Row],[Entiteit of attribuut]]))</f>
        <v>#REF!</v>
      </c>
      <c r="K329" t="e">
        <f>IF(Schema!#REF!="","",Schema!#REF!)</f>
        <v>#REF!</v>
      </c>
      <c r="L329" t="e">
        <f>IF(Schema!#REF!="","",Schema!#REF!)</f>
        <v>#REF!</v>
      </c>
      <c r="M329" t="e">
        <f>IF(Schema!#REF!="","",Schema!#REF!)</f>
        <v>#REF!</v>
      </c>
      <c r="N329" t="e">
        <f>IF(Schema!#REF!="","",Schema!#REF!)</f>
        <v>#REF!</v>
      </c>
      <c r="O329" t="e">
        <f>IF(Schema!#REF!="","",Schema!#REF!)</f>
        <v>#REF!</v>
      </c>
    </row>
    <row r="330" spans="1:15" x14ac:dyDescent="0.2">
      <c r="A330" t="e">
        <f>Schema!#REF!&amp;Schema!#REF!&amp;Schema!#REF!&amp;Schema!#REF!</f>
        <v>#REF!</v>
      </c>
      <c r="B330" t="e">
        <f t="shared" si="36"/>
        <v>#REF!</v>
      </c>
      <c r="C330" s="76" t="e">
        <f>IF(A330="","",IF(LEN(Schema!#REF!)=2,1,IF(LEN(Schema!#REF!)=2,10,IF(LEN(Schema!#REF!)=2,100,0))))</f>
        <v>#REF!</v>
      </c>
      <c r="D330" s="76" t="e">
        <f t="shared" si="37"/>
        <v>#REF!</v>
      </c>
      <c r="E330" s="76" t="e">
        <f>IF(A330="","",SUM(Tabel2[[#This Row],[I1]:[I2]]))</f>
        <v>#REF!</v>
      </c>
      <c r="F330" s="77" t="e">
        <f t="shared" si="38"/>
        <v>#REF!</v>
      </c>
      <c r="G330" s="77" t="e">
        <f t="shared" si="39"/>
        <v>#REF!</v>
      </c>
      <c r="H330" s="77" t="e">
        <f t="shared" si="40"/>
        <v>#REF!</v>
      </c>
      <c r="I330" s="77" t="e">
        <f t="shared" si="41"/>
        <v>#REF!</v>
      </c>
      <c r="J330" t="e">
        <f>IF(C330="","",IF(LEN(Tabel2[[#This Row],[Entiteit of attribuut]])=2,"",Tabel2[[#This Row],[Entiteit]]&amp;"_"&amp;Tabel2[[#This Row],[Entiteit of attribuut]]))</f>
        <v>#REF!</v>
      </c>
      <c r="K330" t="e">
        <f>IF(Schema!#REF!="","",Schema!#REF!)</f>
        <v>#REF!</v>
      </c>
      <c r="L330" t="e">
        <f>IF(Schema!#REF!="","",Schema!#REF!)</f>
        <v>#REF!</v>
      </c>
      <c r="M330" t="e">
        <f>IF(Schema!#REF!="","",Schema!#REF!)</f>
        <v>#REF!</v>
      </c>
      <c r="N330" t="e">
        <f>IF(Schema!#REF!="","",Schema!#REF!)</f>
        <v>#REF!</v>
      </c>
      <c r="O330" t="e">
        <f>IF(Schema!#REF!="","",Schema!#REF!)</f>
        <v>#REF!</v>
      </c>
    </row>
    <row r="331" spans="1:15" x14ac:dyDescent="0.2">
      <c r="A331" t="e">
        <f>Schema!#REF!&amp;Schema!#REF!&amp;Schema!#REF!&amp;Schema!#REF!</f>
        <v>#REF!</v>
      </c>
      <c r="B331" t="e">
        <f t="shared" si="36"/>
        <v>#REF!</v>
      </c>
      <c r="C331" s="76" t="e">
        <f>IF(A331="","",IF(LEN(Schema!#REF!)=2,1,IF(LEN(Schema!#REF!)=2,10,IF(LEN(Schema!#REF!)=2,100,0))))</f>
        <v>#REF!</v>
      </c>
      <c r="D331" s="76" t="e">
        <f t="shared" si="37"/>
        <v>#REF!</v>
      </c>
      <c r="E331" s="76" t="e">
        <f>IF(A331="","",SUM(Tabel2[[#This Row],[I1]:[I2]]))</f>
        <v>#REF!</v>
      </c>
      <c r="F331" s="77" t="e">
        <f t="shared" si="38"/>
        <v>#REF!</v>
      </c>
      <c r="G331" s="77" t="e">
        <f t="shared" si="39"/>
        <v>#REF!</v>
      </c>
      <c r="H331" s="77" t="e">
        <f t="shared" si="40"/>
        <v>#REF!</v>
      </c>
      <c r="I331" s="77" t="e">
        <f t="shared" si="41"/>
        <v>#REF!</v>
      </c>
      <c r="J331" t="e">
        <f>IF(C331="","",IF(LEN(Tabel2[[#This Row],[Entiteit of attribuut]])=2,"",Tabel2[[#This Row],[Entiteit]]&amp;"_"&amp;Tabel2[[#This Row],[Entiteit of attribuut]]))</f>
        <v>#REF!</v>
      </c>
      <c r="K331" t="e">
        <f>IF(Schema!#REF!="","",Schema!#REF!)</f>
        <v>#REF!</v>
      </c>
      <c r="L331" t="e">
        <f>IF(Schema!#REF!="","",Schema!#REF!)</f>
        <v>#REF!</v>
      </c>
      <c r="M331" t="e">
        <f>IF(Schema!#REF!="","",Schema!#REF!)</f>
        <v>#REF!</v>
      </c>
      <c r="N331" t="e">
        <f>IF(Schema!#REF!="","",Schema!#REF!)</f>
        <v>#REF!</v>
      </c>
      <c r="O331" t="e">
        <f>IF(Schema!#REF!="","",Schema!#REF!)</f>
        <v>#REF!</v>
      </c>
    </row>
    <row r="332" spans="1:15" x14ac:dyDescent="0.2">
      <c r="A332" t="e">
        <f>Schema!#REF!&amp;Schema!#REF!&amp;Schema!#REF!&amp;Schema!#REF!</f>
        <v>#REF!</v>
      </c>
      <c r="B332" t="e">
        <f t="shared" si="36"/>
        <v>#REF!</v>
      </c>
      <c r="C332" s="76" t="e">
        <f>IF(A332="","",IF(LEN(Schema!#REF!)=2,1,IF(LEN(Schema!#REF!)=2,10,IF(LEN(Schema!#REF!)=2,100,0))))</f>
        <v>#REF!</v>
      </c>
      <c r="D332" s="76" t="e">
        <f t="shared" si="37"/>
        <v>#REF!</v>
      </c>
      <c r="E332" s="76" t="e">
        <f>IF(A332="","",SUM(Tabel2[[#This Row],[I1]:[I2]]))</f>
        <v>#REF!</v>
      </c>
      <c r="F332" s="77" t="e">
        <f t="shared" si="38"/>
        <v>#REF!</v>
      </c>
      <c r="G332" s="77" t="e">
        <f t="shared" si="39"/>
        <v>#REF!</v>
      </c>
      <c r="H332" s="77" t="e">
        <f t="shared" si="40"/>
        <v>#REF!</v>
      </c>
      <c r="I332" s="77" t="e">
        <f t="shared" si="41"/>
        <v>#REF!</v>
      </c>
      <c r="J332" t="e">
        <f>IF(C332="","",IF(LEN(Tabel2[[#This Row],[Entiteit of attribuut]])=2,"",Tabel2[[#This Row],[Entiteit]]&amp;"_"&amp;Tabel2[[#This Row],[Entiteit of attribuut]]))</f>
        <v>#REF!</v>
      </c>
      <c r="K332" t="e">
        <f>IF(Schema!#REF!="","",Schema!#REF!)</f>
        <v>#REF!</v>
      </c>
      <c r="L332" t="e">
        <f>IF(Schema!#REF!="","",Schema!#REF!)</f>
        <v>#REF!</v>
      </c>
      <c r="M332" t="e">
        <f>IF(Schema!#REF!="","",Schema!#REF!)</f>
        <v>#REF!</v>
      </c>
      <c r="N332" t="e">
        <f>IF(Schema!#REF!="","",Schema!#REF!)</f>
        <v>#REF!</v>
      </c>
      <c r="O332" t="e">
        <f>IF(Schema!#REF!="","",Schema!#REF!)</f>
        <v>#REF!</v>
      </c>
    </row>
    <row r="333" spans="1:15" x14ac:dyDescent="0.2">
      <c r="A333" t="e">
        <f>Schema!#REF!&amp;Schema!#REF!&amp;Schema!#REF!&amp;Schema!#REF!</f>
        <v>#REF!</v>
      </c>
      <c r="B333" t="e">
        <f t="shared" si="36"/>
        <v>#REF!</v>
      </c>
      <c r="C333" s="76" t="e">
        <f>IF(A333="","",IF(LEN(Schema!#REF!)=2,1,IF(LEN(Schema!#REF!)=2,10,IF(LEN(Schema!#REF!)=2,100,0))))</f>
        <v>#REF!</v>
      </c>
      <c r="D333" s="76" t="e">
        <f t="shared" si="37"/>
        <v>#REF!</v>
      </c>
      <c r="E333" s="76" t="e">
        <f>IF(A333="","",SUM(Tabel2[[#This Row],[I1]:[I2]]))</f>
        <v>#REF!</v>
      </c>
      <c r="F333" s="77" t="e">
        <f t="shared" si="38"/>
        <v>#REF!</v>
      </c>
      <c r="G333" s="77" t="e">
        <f t="shared" si="39"/>
        <v>#REF!</v>
      </c>
      <c r="H333" s="77" t="e">
        <f t="shared" si="40"/>
        <v>#REF!</v>
      </c>
      <c r="I333" s="77" t="e">
        <f t="shared" si="41"/>
        <v>#REF!</v>
      </c>
      <c r="J333" t="e">
        <f>IF(C333="","",IF(LEN(Tabel2[[#This Row],[Entiteit of attribuut]])=2,"",Tabel2[[#This Row],[Entiteit]]&amp;"_"&amp;Tabel2[[#This Row],[Entiteit of attribuut]]))</f>
        <v>#REF!</v>
      </c>
      <c r="K333" t="e">
        <f>IF(Schema!#REF!="","",Schema!#REF!)</f>
        <v>#REF!</v>
      </c>
      <c r="L333" t="e">
        <f>IF(Schema!#REF!="","",Schema!#REF!)</f>
        <v>#REF!</v>
      </c>
      <c r="M333" t="e">
        <f>IF(Schema!#REF!="","",Schema!#REF!)</f>
        <v>#REF!</v>
      </c>
      <c r="N333" t="e">
        <f>IF(Schema!#REF!="","",Schema!#REF!)</f>
        <v>#REF!</v>
      </c>
      <c r="O333" t="e">
        <f>IF(Schema!#REF!="","",Schema!#REF!)</f>
        <v>#REF!</v>
      </c>
    </row>
    <row r="334" spans="1:15" x14ac:dyDescent="0.2">
      <c r="A334" t="e">
        <f>Schema!#REF!&amp;Schema!#REF!&amp;Schema!#REF!&amp;Schema!#REF!</f>
        <v>#REF!</v>
      </c>
      <c r="B334" t="e">
        <f t="shared" si="36"/>
        <v>#REF!</v>
      </c>
      <c r="C334" s="76" t="e">
        <f>IF(A334="","",IF(LEN(Schema!#REF!)=2,1,IF(LEN(Schema!#REF!)=2,10,IF(LEN(Schema!#REF!)=2,100,0))))</f>
        <v>#REF!</v>
      </c>
      <c r="D334" s="76" t="e">
        <f t="shared" si="37"/>
        <v>#REF!</v>
      </c>
      <c r="E334" s="76" t="e">
        <f>IF(A334="","",SUM(Tabel2[[#This Row],[I1]:[I2]]))</f>
        <v>#REF!</v>
      </c>
      <c r="F334" s="77" t="e">
        <f t="shared" si="38"/>
        <v>#REF!</v>
      </c>
      <c r="G334" s="77" t="e">
        <f t="shared" si="39"/>
        <v>#REF!</v>
      </c>
      <c r="H334" s="77" t="e">
        <f t="shared" si="40"/>
        <v>#REF!</v>
      </c>
      <c r="I334" s="77" t="e">
        <f t="shared" si="41"/>
        <v>#REF!</v>
      </c>
      <c r="J334" t="e">
        <f>IF(C334="","",IF(LEN(Tabel2[[#This Row],[Entiteit of attribuut]])=2,"",Tabel2[[#This Row],[Entiteit]]&amp;"_"&amp;Tabel2[[#This Row],[Entiteit of attribuut]]))</f>
        <v>#REF!</v>
      </c>
      <c r="K334" t="e">
        <f>IF(Schema!#REF!="","",Schema!#REF!)</f>
        <v>#REF!</v>
      </c>
      <c r="L334" t="e">
        <f>IF(Schema!#REF!="","",Schema!#REF!)</f>
        <v>#REF!</v>
      </c>
      <c r="M334" t="e">
        <f>IF(Schema!#REF!="","",Schema!#REF!)</f>
        <v>#REF!</v>
      </c>
      <c r="N334" t="e">
        <f>IF(Schema!#REF!="","",Schema!#REF!)</f>
        <v>#REF!</v>
      </c>
      <c r="O334" t="e">
        <f>IF(Schema!#REF!="","",Schema!#REF!)</f>
        <v>#REF!</v>
      </c>
    </row>
    <row r="335" spans="1:15" x14ac:dyDescent="0.2">
      <c r="A335" t="e">
        <f>Schema!#REF!&amp;Schema!#REF!&amp;Schema!#REF!&amp;Schema!#REF!</f>
        <v>#REF!</v>
      </c>
      <c r="B335" t="e">
        <f t="shared" si="36"/>
        <v>#REF!</v>
      </c>
      <c r="C335" s="76" t="e">
        <f>IF(A335="","",IF(LEN(Schema!#REF!)=2,1,IF(LEN(Schema!#REF!)=2,10,IF(LEN(Schema!#REF!)=2,100,0))))</f>
        <v>#REF!</v>
      </c>
      <c r="D335" s="76" t="e">
        <f t="shared" si="37"/>
        <v>#REF!</v>
      </c>
      <c r="E335" s="76" t="e">
        <f>IF(A335="","",SUM(Tabel2[[#This Row],[I1]:[I2]]))</f>
        <v>#REF!</v>
      </c>
      <c r="F335" s="77" t="e">
        <f t="shared" si="38"/>
        <v>#REF!</v>
      </c>
      <c r="G335" s="77" t="e">
        <f t="shared" si="39"/>
        <v>#REF!</v>
      </c>
      <c r="H335" s="77" t="e">
        <f t="shared" si="40"/>
        <v>#REF!</v>
      </c>
      <c r="I335" s="77" t="e">
        <f t="shared" si="41"/>
        <v>#REF!</v>
      </c>
      <c r="J335" t="e">
        <f>IF(C335="","",IF(LEN(Tabel2[[#This Row],[Entiteit of attribuut]])=2,"",Tabel2[[#This Row],[Entiteit]]&amp;"_"&amp;Tabel2[[#This Row],[Entiteit of attribuut]]))</f>
        <v>#REF!</v>
      </c>
      <c r="K335" t="e">
        <f>IF(Schema!#REF!="","",Schema!#REF!)</f>
        <v>#REF!</v>
      </c>
      <c r="L335" t="e">
        <f>IF(Schema!#REF!="","",Schema!#REF!)</f>
        <v>#REF!</v>
      </c>
      <c r="M335" t="e">
        <f>IF(Schema!#REF!="","",Schema!#REF!)</f>
        <v>#REF!</v>
      </c>
      <c r="N335" t="e">
        <f>IF(Schema!#REF!="","",Schema!#REF!)</f>
        <v>#REF!</v>
      </c>
      <c r="O335" t="e">
        <f>IF(Schema!#REF!="","",Schema!#REF!)</f>
        <v>#REF!</v>
      </c>
    </row>
    <row r="336" spans="1:15" x14ac:dyDescent="0.2">
      <c r="A336" t="e">
        <f>Schema!#REF!&amp;Schema!#REF!&amp;Schema!#REF!&amp;Schema!#REF!</f>
        <v>#REF!</v>
      </c>
      <c r="B336" t="e">
        <f t="shared" si="36"/>
        <v>#REF!</v>
      </c>
      <c r="C336" s="76" t="e">
        <f>IF(A336="","",IF(LEN(Schema!#REF!)=2,1,IF(LEN(Schema!#REF!)=2,10,IF(LEN(Schema!#REF!)=2,100,0))))</f>
        <v>#REF!</v>
      </c>
      <c r="D336" s="76" t="e">
        <f t="shared" si="37"/>
        <v>#REF!</v>
      </c>
      <c r="E336" s="76" t="e">
        <f>IF(A336="","",SUM(Tabel2[[#This Row],[I1]:[I2]]))</f>
        <v>#REF!</v>
      </c>
      <c r="F336" s="77" t="e">
        <f t="shared" si="38"/>
        <v>#REF!</v>
      </c>
      <c r="G336" s="77" t="e">
        <f t="shared" si="39"/>
        <v>#REF!</v>
      </c>
      <c r="H336" s="77" t="e">
        <f t="shared" si="40"/>
        <v>#REF!</v>
      </c>
      <c r="I336" s="77" t="e">
        <f t="shared" si="41"/>
        <v>#REF!</v>
      </c>
      <c r="J336" t="e">
        <f>IF(C336="","",IF(LEN(Tabel2[[#This Row],[Entiteit of attribuut]])=2,"",Tabel2[[#This Row],[Entiteit]]&amp;"_"&amp;Tabel2[[#This Row],[Entiteit of attribuut]]))</f>
        <v>#REF!</v>
      </c>
      <c r="K336" t="e">
        <f>IF(Schema!#REF!="","",Schema!#REF!)</f>
        <v>#REF!</v>
      </c>
      <c r="L336" t="e">
        <f>IF(Schema!#REF!="","",Schema!#REF!)</f>
        <v>#REF!</v>
      </c>
      <c r="M336" t="e">
        <f>IF(Schema!#REF!="","",Schema!#REF!)</f>
        <v>#REF!</v>
      </c>
      <c r="N336" t="e">
        <f>IF(Schema!#REF!="","",Schema!#REF!)</f>
        <v>#REF!</v>
      </c>
      <c r="O336" t="e">
        <f>IF(Schema!#REF!="","",Schema!#REF!)</f>
        <v>#REF!</v>
      </c>
    </row>
    <row r="337" spans="1:15" x14ac:dyDescent="0.2">
      <c r="A337" t="e">
        <f>Schema!#REF!&amp;Schema!#REF!&amp;Schema!#REF!&amp;Schema!#REF!</f>
        <v>#REF!</v>
      </c>
      <c r="B337" t="e">
        <f t="shared" si="36"/>
        <v>#REF!</v>
      </c>
      <c r="C337" s="76" t="e">
        <f>IF(A337="","",IF(LEN(Schema!#REF!)=2,1,IF(LEN(Schema!#REF!)=2,10,IF(LEN(Schema!#REF!)=2,100,0))))</f>
        <v>#REF!</v>
      </c>
      <c r="D337" s="76" t="e">
        <f t="shared" si="37"/>
        <v>#REF!</v>
      </c>
      <c r="E337" s="76" t="e">
        <f>IF(A337="","",SUM(Tabel2[[#This Row],[I1]:[I2]]))</f>
        <v>#REF!</v>
      </c>
      <c r="F337" s="77" t="e">
        <f t="shared" si="38"/>
        <v>#REF!</v>
      </c>
      <c r="G337" s="77" t="e">
        <f t="shared" si="39"/>
        <v>#REF!</v>
      </c>
      <c r="H337" s="77" t="e">
        <f t="shared" si="40"/>
        <v>#REF!</v>
      </c>
      <c r="I337" s="77" t="e">
        <f t="shared" si="41"/>
        <v>#REF!</v>
      </c>
      <c r="J337" t="e">
        <f>IF(C337="","",IF(LEN(Tabel2[[#This Row],[Entiteit of attribuut]])=2,"",Tabel2[[#This Row],[Entiteit]]&amp;"_"&amp;Tabel2[[#This Row],[Entiteit of attribuut]]))</f>
        <v>#REF!</v>
      </c>
      <c r="K337" t="e">
        <f>IF(Schema!#REF!="","",Schema!#REF!)</f>
        <v>#REF!</v>
      </c>
      <c r="L337" t="e">
        <f>IF(Schema!#REF!="","",Schema!#REF!)</f>
        <v>#REF!</v>
      </c>
      <c r="M337" t="e">
        <f>IF(Schema!#REF!="","",Schema!#REF!)</f>
        <v>#REF!</v>
      </c>
      <c r="N337" t="e">
        <f>IF(Schema!#REF!="","",Schema!#REF!)</f>
        <v>#REF!</v>
      </c>
      <c r="O337" t="e">
        <f>IF(Schema!#REF!="","",Schema!#REF!)</f>
        <v>#REF!</v>
      </c>
    </row>
    <row r="338" spans="1:15" x14ac:dyDescent="0.2">
      <c r="A338" t="e">
        <f>Schema!#REF!&amp;Schema!#REF!&amp;Schema!#REF!&amp;Schema!#REF!</f>
        <v>#REF!</v>
      </c>
      <c r="B338" t="e">
        <f t="shared" si="36"/>
        <v>#REF!</v>
      </c>
      <c r="C338" s="76" t="e">
        <f>IF(A338="","",IF(LEN(Schema!#REF!)=2,1,IF(LEN(Schema!#REF!)=2,10,IF(LEN(Schema!#REF!)=2,100,0))))</f>
        <v>#REF!</v>
      </c>
      <c r="D338" s="76" t="e">
        <f t="shared" si="37"/>
        <v>#REF!</v>
      </c>
      <c r="E338" s="76" t="e">
        <f>IF(A338="","",SUM(Tabel2[[#This Row],[I1]:[I2]]))</f>
        <v>#REF!</v>
      </c>
      <c r="F338" s="77" t="e">
        <f t="shared" si="38"/>
        <v>#REF!</v>
      </c>
      <c r="G338" s="77" t="e">
        <f t="shared" si="39"/>
        <v>#REF!</v>
      </c>
      <c r="H338" s="77" t="e">
        <f t="shared" si="40"/>
        <v>#REF!</v>
      </c>
      <c r="I338" s="77" t="e">
        <f t="shared" si="41"/>
        <v>#REF!</v>
      </c>
      <c r="J338" t="e">
        <f>IF(C338="","",IF(LEN(Tabel2[[#This Row],[Entiteit of attribuut]])=2,"",Tabel2[[#This Row],[Entiteit]]&amp;"_"&amp;Tabel2[[#This Row],[Entiteit of attribuut]]))</f>
        <v>#REF!</v>
      </c>
      <c r="K338" t="e">
        <f>IF(Schema!#REF!="","",Schema!#REF!)</f>
        <v>#REF!</v>
      </c>
      <c r="L338" t="e">
        <f>IF(Schema!#REF!="","",Schema!#REF!)</f>
        <v>#REF!</v>
      </c>
      <c r="M338" t="e">
        <f>IF(Schema!#REF!="","",Schema!#REF!)</f>
        <v>#REF!</v>
      </c>
      <c r="N338" t="e">
        <f>IF(Schema!#REF!="","",Schema!#REF!)</f>
        <v>#REF!</v>
      </c>
      <c r="O338" t="e">
        <f>IF(Schema!#REF!="","",Schema!#REF!)</f>
        <v>#REF!</v>
      </c>
    </row>
    <row r="339" spans="1:15" x14ac:dyDescent="0.2">
      <c r="A339" t="e">
        <f>Schema!#REF!&amp;Schema!#REF!&amp;Schema!#REF!&amp;Schema!#REF!</f>
        <v>#REF!</v>
      </c>
      <c r="B339" t="e">
        <f t="shared" si="36"/>
        <v>#REF!</v>
      </c>
      <c r="C339" s="76" t="e">
        <f>IF(A339="","",IF(LEN(Schema!#REF!)=2,1,IF(LEN(Schema!#REF!)=2,10,IF(LEN(Schema!#REF!)=2,100,0))))</f>
        <v>#REF!</v>
      </c>
      <c r="D339" s="76" t="e">
        <f t="shared" si="37"/>
        <v>#REF!</v>
      </c>
      <c r="E339" s="76" t="e">
        <f>IF(A339="","",SUM(Tabel2[[#This Row],[I1]:[I2]]))</f>
        <v>#REF!</v>
      </c>
      <c r="F339" s="77" t="e">
        <f t="shared" si="38"/>
        <v>#REF!</v>
      </c>
      <c r="G339" s="77" t="e">
        <f t="shared" si="39"/>
        <v>#REF!</v>
      </c>
      <c r="H339" s="77" t="e">
        <f t="shared" si="40"/>
        <v>#REF!</v>
      </c>
      <c r="I339" s="77" t="e">
        <f t="shared" si="41"/>
        <v>#REF!</v>
      </c>
      <c r="J339" t="e">
        <f>IF(C339="","",IF(LEN(Tabel2[[#This Row],[Entiteit of attribuut]])=2,"",Tabel2[[#This Row],[Entiteit]]&amp;"_"&amp;Tabel2[[#This Row],[Entiteit of attribuut]]))</f>
        <v>#REF!</v>
      </c>
      <c r="K339" t="e">
        <f>IF(Schema!#REF!="","",Schema!#REF!)</f>
        <v>#REF!</v>
      </c>
      <c r="L339" t="e">
        <f>IF(Schema!#REF!="","",Schema!#REF!)</f>
        <v>#REF!</v>
      </c>
      <c r="M339" t="e">
        <f>IF(Schema!#REF!="","",Schema!#REF!)</f>
        <v>#REF!</v>
      </c>
      <c r="N339" t="e">
        <f>IF(Schema!#REF!="","",Schema!#REF!)</f>
        <v>#REF!</v>
      </c>
      <c r="O339" t="e">
        <f>IF(Schema!#REF!="","",Schema!#REF!)</f>
        <v>#REF!</v>
      </c>
    </row>
    <row r="340" spans="1:15" x14ac:dyDescent="0.2">
      <c r="A340" t="e">
        <f>Schema!#REF!&amp;Schema!#REF!&amp;Schema!#REF!&amp;Schema!#REF!</f>
        <v>#REF!</v>
      </c>
      <c r="B340" t="e">
        <f t="shared" si="36"/>
        <v>#REF!</v>
      </c>
      <c r="C340" s="76" t="e">
        <f>IF(A340="","",IF(LEN(Schema!#REF!)=2,1,IF(LEN(Schema!#REF!)=2,10,IF(LEN(Schema!#REF!)=2,100,0))))</f>
        <v>#REF!</v>
      </c>
      <c r="D340" s="76" t="e">
        <f t="shared" si="37"/>
        <v>#REF!</v>
      </c>
      <c r="E340" s="76" t="e">
        <f>IF(A340="","",SUM(Tabel2[[#This Row],[I1]:[I2]]))</f>
        <v>#REF!</v>
      </c>
      <c r="F340" s="77" t="e">
        <f t="shared" si="38"/>
        <v>#REF!</v>
      </c>
      <c r="G340" s="77" t="e">
        <f t="shared" si="39"/>
        <v>#REF!</v>
      </c>
      <c r="H340" s="77" t="e">
        <f t="shared" si="40"/>
        <v>#REF!</v>
      </c>
      <c r="I340" s="77" t="e">
        <f t="shared" si="41"/>
        <v>#REF!</v>
      </c>
      <c r="J340" t="e">
        <f>IF(C340="","",IF(LEN(Tabel2[[#This Row],[Entiteit of attribuut]])=2,"",Tabel2[[#This Row],[Entiteit]]&amp;"_"&amp;Tabel2[[#This Row],[Entiteit of attribuut]]))</f>
        <v>#REF!</v>
      </c>
      <c r="K340" t="e">
        <f>IF(Schema!#REF!="","",Schema!#REF!)</f>
        <v>#REF!</v>
      </c>
      <c r="L340" t="e">
        <f>IF(Schema!#REF!="","",Schema!#REF!)</f>
        <v>#REF!</v>
      </c>
      <c r="M340" t="e">
        <f>IF(Schema!#REF!="","",Schema!#REF!)</f>
        <v>#REF!</v>
      </c>
      <c r="N340" t="e">
        <f>IF(Schema!#REF!="","",Schema!#REF!)</f>
        <v>#REF!</v>
      </c>
      <c r="O340" t="e">
        <f>IF(Schema!#REF!="","",Schema!#REF!)</f>
        <v>#REF!</v>
      </c>
    </row>
    <row r="341" spans="1:15" x14ac:dyDescent="0.2">
      <c r="A341" t="e">
        <f>Schema!#REF!&amp;Schema!#REF!&amp;Schema!#REF!&amp;Schema!#REF!</f>
        <v>#REF!</v>
      </c>
      <c r="B341" t="e">
        <f t="shared" si="36"/>
        <v>#REF!</v>
      </c>
      <c r="C341" s="76" t="e">
        <f>IF(A341="","",IF(LEN(Schema!#REF!)=2,1,IF(LEN(Schema!#REF!)=2,10,IF(LEN(Schema!#REF!)=2,100,0))))</f>
        <v>#REF!</v>
      </c>
      <c r="D341" s="76" t="e">
        <f t="shared" si="37"/>
        <v>#REF!</v>
      </c>
      <c r="E341" s="76" t="e">
        <f>IF(A341="","",SUM(Tabel2[[#This Row],[I1]:[I2]]))</f>
        <v>#REF!</v>
      </c>
      <c r="F341" s="77" t="e">
        <f t="shared" si="38"/>
        <v>#REF!</v>
      </c>
      <c r="G341" s="77" t="e">
        <f t="shared" si="39"/>
        <v>#REF!</v>
      </c>
      <c r="H341" s="77" t="e">
        <f t="shared" si="40"/>
        <v>#REF!</v>
      </c>
      <c r="I341" s="77" t="e">
        <f t="shared" si="41"/>
        <v>#REF!</v>
      </c>
      <c r="J341" t="e">
        <f>IF(C341="","",IF(LEN(Tabel2[[#This Row],[Entiteit of attribuut]])=2,"",Tabel2[[#This Row],[Entiteit]]&amp;"_"&amp;Tabel2[[#This Row],[Entiteit of attribuut]]))</f>
        <v>#REF!</v>
      </c>
      <c r="K341" t="e">
        <f>IF(Schema!#REF!="","",Schema!#REF!)</f>
        <v>#REF!</v>
      </c>
      <c r="L341" t="e">
        <f>IF(Schema!#REF!="","",Schema!#REF!)</f>
        <v>#REF!</v>
      </c>
      <c r="M341" t="e">
        <f>IF(Schema!#REF!="","",Schema!#REF!)</f>
        <v>#REF!</v>
      </c>
      <c r="N341" t="e">
        <f>IF(Schema!#REF!="","",Schema!#REF!)</f>
        <v>#REF!</v>
      </c>
      <c r="O341" t="e">
        <f>IF(Schema!#REF!="","",Schema!#REF!)</f>
        <v>#REF!</v>
      </c>
    </row>
    <row r="342" spans="1:15" x14ac:dyDescent="0.2">
      <c r="A342" t="e">
        <f>Schema!#REF!&amp;Schema!#REF!&amp;Schema!#REF!&amp;Schema!#REF!</f>
        <v>#REF!</v>
      </c>
      <c r="B342" t="e">
        <f t="shared" si="36"/>
        <v>#REF!</v>
      </c>
      <c r="C342" s="76" t="e">
        <f>IF(A342="","",IF(LEN(Schema!#REF!)=2,1,IF(LEN(Schema!#REF!)=2,10,IF(LEN(Schema!#REF!)=2,100,0))))</f>
        <v>#REF!</v>
      </c>
      <c r="D342" s="76" t="e">
        <f t="shared" si="37"/>
        <v>#REF!</v>
      </c>
      <c r="E342" s="76" t="e">
        <f>IF(A342="","",SUM(Tabel2[[#This Row],[I1]:[I2]]))</f>
        <v>#REF!</v>
      </c>
      <c r="F342" s="77" t="e">
        <f t="shared" si="38"/>
        <v>#REF!</v>
      </c>
      <c r="G342" s="77" t="e">
        <f t="shared" si="39"/>
        <v>#REF!</v>
      </c>
      <c r="H342" s="77" t="e">
        <f t="shared" si="40"/>
        <v>#REF!</v>
      </c>
      <c r="I342" s="77" t="e">
        <f t="shared" si="41"/>
        <v>#REF!</v>
      </c>
      <c r="J342" t="e">
        <f>IF(C342="","",IF(LEN(Tabel2[[#This Row],[Entiteit of attribuut]])=2,"",Tabel2[[#This Row],[Entiteit]]&amp;"_"&amp;Tabel2[[#This Row],[Entiteit of attribuut]]))</f>
        <v>#REF!</v>
      </c>
      <c r="K342" t="e">
        <f>IF(Schema!#REF!="","",Schema!#REF!)</f>
        <v>#REF!</v>
      </c>
      <c r="L342" t="e">
        <f>IF(Schema!#REF!="","",Schema!#REF!)</f>
        <v>#REF!</v>
      </c>
      <c r="M342" t="e">
        <f>IF(Schema!#REF!="","",Schema!#REF!)</f>
        <v>#REF!</v>
      </c>
      <c r="N342" t="e">
        <f>IF(Schema!#REF!="","",Schema!#REF!)</f>
        <v>#REF!</v>
      </c>
      <c r="O342" t="e">
        <f>IF(Schema!#REF!="","",Schema!#REF!)</f>
        <v>#REF!</v>
      </c>
    </row>
    <row r="343" spans="1:15" x14ac:dyDescent="0.2">
      <c r="A343" t="e">
        <f>Schema!#REF!&amp;Schema!#REF!&amp;Schema!#REF!&amp;Schema!#REF!</f>
        <v>#REF!</v>
      </c>
      <c r="B343" t="e">
        <f t="shared" si="36"/>
        <v>#REF!</v>
      </c>
      <c r="C343" s="76" t="e">
        <f>IF(A343="","",IF(LEN(Schema!#REF!)=2,1,IF(LEN(Schema!#REF!)=2,10,IF(LEN(Schema!#REF!)=2,100,0))))</f>
        <v>#REF!</v>
      </c>
      <c r="D343" s="76" t="e">
        <f t="shared" si="37"/>
        <v>#REF!</v>
      </c>
      <c r="E343" s="76" t="e">
        <f>IF(A343="","",SUM(Tabel2[[#This Row],[I1]:[I2]]))</f>
        <v>#REF!</v>
      </c>
      <c r="F343" s="77" t="e">
        <f t="shared" si="38"/>
        <v>#REF!</v>
      </c>
      <c r="G343" s="77" t="e">
        <f t="shared" si="39"/>
        <v>#REF!</v>
      </c>
      <c r="H343" s="77" t="e">
        <f t="shared" si="40"/>
        <v>#REF!</v>
      </c>
      <c r="I343" s="77" t="e">
        <f t="shared" si="41"/>
        <v>#REF!</v>
      </c>
      <c r="J343" t="e">
        <f>IF(C343="","",IF(LEN(Tabel2[[#This Row],[Entiteit of attribuut]])=2,"",Tabel2[[#This Row],[Entiteit]]&amp;"_"&amp;Tabel2[[#This Row],[Entiteit of attribuut]]))</f>
        <v>#REF!</v>
      </c>
      <c r="K343" t="e">
        <f>IF(Schema!#REF!="","",Schema!#REF!)</f>
        <v>#REF!</v>
      </c>
      <c r="L343" t="e">
        <f>IF(Schema!#REF!="","",Schema!#REF!)</f>
        <v>#REF!</v>
      </c>
      <c r="M343" t="e">
        <f>IF(Schema!#REF!="","",Schema!#REF!)</f>
        <v>#REF!</v>
      </c>
      <c r="N343" t="e">
        <f>IF(Schema!#REF!="","",Schema!#REF!)</f>
        <v>#REF!</v>
      </c>
      <c r="O343" t="e">
        <f>IF(Schema!#REF!="","",Schema!#REF!)</f>
        <v>#REF!</v>
      </c>
    </row>
    <row r="344" spans="1:15" x14ac:dyDescent="0.2">
      <c r="A344" t="e">
        <f>Schema!#REF!&amp;Schema!#REF!&amp;Schema!#REF!&amp;Schema!#REF!</f>
        <v>#REF!</v>
      </c>
      <c r="B344" t="e">
        <f t="shared" si="36"/>
        <v>#REF!</v>
      </c>
      <c r="C344" s="76" t="e">
        <f>IF(A344="","",IF(LEN(Schema!#REF!)=2,1,IF(LEN(Schema!#REF!)=2,10,IF(LEN(Schema!#REF!)=2,100,0))))</f>
        <v>#REF!</v>
      </c>
      <c r="D344" s="76" t="e">
        <f t="shared" si="37"/>
        <v>#REF!</v>
      </c>
      <c r="E344" s="76" t="e">
        <f>IF(A344="","",SUM(Tabel2[[#This Row],[I1]:[I2]]))</f>
        <v>#REF!</v>
      </c>
      <c r="F344" s="77" t="e">
        <f t="shared" si="38"/>
        <v>#REF!</v>
      </c>
      <c r="G344" s="77" t="e">
        <f t="shared" si="39"/>
        <v>#REF!</v>
      </c>
      <c r="H344" s="77" t="e">
        <f t="shared" si="40"/>
        <v>#REF!</v>
      </c>
      <c r="I344" s="77" t="e">
        <f t="shared" si="41"/>
        <v>#REF!</v>
      </c>
      <c r="J344" t="e">
        <f>IF(C344="","",IF(LEN(Tabel2[[#This Row],[Entiteit of attribuut]])=2,"",Tabel2[[#This Row],[Entiteit]]&amp;"_"&amp;Tabel2[[#This Row],[Entiteit of attribuut]]))</f>
        <v>#REF!</v>
      </c>
      <c r="K344" t="e">
        <f>IF(Schema!#REF!="","",Schema!#REF!)</f>
        <v>#REF!</v>
      </c>
      <c r="L344" t="e">
        <f>IF(Schema!#REF!="","",Schema!#REF!)</f>
        <v>#REF!</v>
      </c>
      <c r="M344" t="e">
        <f>IF(Schema!#REF!="","",Schema!#REF!)</f>
        <v>#REF!</v>
      </c>
      <c r="N344" t="e">
        <f>IF(Schema!#REF!="","",Schema!#REF!)</f>
        <v>#REF!</v>
      </c>
      <c r="O344" t="e">
        <f>IF(Schema!#REF!="","",Schema!#REF!)</f>
        <v>#REF!</v>
      </c>
    </row>
    <row r="345" spans="1:15" x14ac:dyDescent="0.2">
      <c r="A345" t="e">
        <f>Schema!#REF!&amp;Schema!#REF!&amp;Schema!#REF!&amp;Schema!#REF!</f>
        <v>#REF!</v>
      </c>
      <c r="B345" t="e">
        <f t="shared" si="36"/>
        <v>#REF!</v>
      </c>
      <c r="C345" s="76" t="e">
        <f>IF(A345="","",IF(LEN(Schema!#REF!)=2,1,IF(LEN(Schema!#REF!)=2,10,IF(LEN(Schema!#REF!)=2,100,0))))</f>
        <v>#REF!</v>
      </c>
      <c r="D345" s="76" t="e">
        <f t="shared" si="37"/>
        <v>#REF!</v>
      </c>
      <c r="E345" s="76" t="e">
        <f>IF(A345="","",SUM(Tabel2[[#This Row],[I1]:[I2]]))</f>
        <v>#REF!</v>
      </c>
      <c r="F345" s="77" t="e">
        <f t="shared" si="38"/>
        <v>#REF!</v>
      </c>
      <c r="G345" s="77" t="e">
        <f t="shared" si="39"/>
        <v>#REF!</v>
      </c>
      <c r="H345" s="77" t="e">
        <f t="shared" si="40"/>
        <v>#REF!</v>
      </c>
      <c r="I345" s="77" t="e">
        <f t="shared" si="41"/>
        <v>#REF!</v>
      </c>
      <c r="J345" t="e">
        <f>IF(C345="","",IF(LEN(Tabel2[[#This Row],[Entiteit of attribuut]])=2,"",Tabel2[[#This Row],[Entiteit]]&amp;"_"&amp;Tabel2[[#This Row],[Entiteit of attribuut]]))</f>
        <v>#REF!</v>
      </c>
      <c r="K345" t="e">
        <f>IF(Schema!#REF!="","",Schema!#REF!)</f>
        <v>#REF!</v>
      </c>
      <c r="L345" t="e">
        <f>IF(Schema!#REF!="","",Schema!#REF!)</f>
        <v>#REF!</v>
      </c>
      <c r="M345" t="e">
        <f>IF(Schema!#REF!="","",Schema!#REF!)</f>
        <v>#REF!</v>
      </c>
      <c r="N345" t="e">
        <f>IF(Schema!#REF!="","",Schema!#REF!)</f>
        <v>#REF!</v>
      </c>
      <c r="O345" t="e">
        <f>IF(Schema!#REF!="","",Schema!#REF!)</f>
        <v>#REF!</v>
      </c>
    </row>
    <row r="346" spans="1:15" x14ac:dyDescent="0.2">
      <c r="A346" t="e">
        <f>Schema!#REF!&amp;Schema!#REF!&amp;Schema!#REF!&amp;Schema!#REF!</f>
        <v>#REF!</v>
      </c>
      <c r="B346" t="e">
        <f t="shared" si="36"/>
        <v>#REF!</v>
      </c>
      <c r="C346" s="76" t="e">
        <f>IF(A346="","",IF(LEN(Schema!#REF!)=2,1,IF(LEN(Schema!#REF!)=2,10,IF(LEN(Schema!#REF!)=2,100,0))))</f>
        <v>#REF!</v>
      </c>
      <c r="D346" s="76" t="e">
        <f t="shared" si="37"/>
        <v>#REF!</v>
      </c>
      <c r="E346" s="76" t="e">
        <f>IF(A346="","",SUM(Tabel2[[#This Row],[I1]:[I2]]))</f>
        <v>#REF!</v>
      </c>
      <c r="F346" s="77" t="e">
        <f t="shared" si="38"/>
        <v>#REF!</v>
      </c>
      <c r="G346" s="77" t="e">
        <f t="shared" si="39"/>
        <v>#REF!</v>
      </c>
      <c r="H346" s="77" t="e">
        <f t="shared" si="40"/>
        <v>#REF!</v>
      </c>
      <c r="I346" s="77" t="e">
        <f t="shared" si="41"/>
        <v>#REF!</v>
      </c>
      <c r="J346" t="e">
        <f>IF(C346="","",IF(LEN(Tabel2[[#This Row],[Entiteit of attribuut]])=2,"",Tabel2[[#This Row],[Entiteit]]&amp;"_"&amp;Tabel2[[#This Row],[Entiteit of attribuut]]))</f>
        <v>#REF!</v>
      </c>
      <c r="K346" t="e">
        <f>IF(Schema!#REF!="","",Schema!#REF!)</f>
        <v>#REF!</v>
      </c>
      <c r="L346" t="e">
        <f>IF(Schema!#REF!="","",Schema!#REF!)</f>
        <v>#REF!</v>
      </c>
      <c r="M346" t="e">
        <f>IF(Schema!#REF!="","",Schema!#REF!)</f>
        <v>#REF!</v>
      </c>
      <c r="N346" t="e">
        <f>IF(Schema!#REF!="","",Schema!#REF!)</f>
        <v>#REF!</v>
      </c>
      <c r="O346" t="e">
        <f>IF(Schema!#REF!="","",Schema!#REF!)</f>
        <v>#REF!</v>
      </c>
    </row>
    <row r="347" spans="1:15" x14ac:dyDescent="0.2">
      <c r="A347" t="e">
        <f>Schema!#REF!&amp;Schema!#REF!&amp;Schema!#REF!&amp;Schema!#REF!</f>
        <v>#REF!</v>
      </c>
      <c r="B347" t="e">
        <f t="shared" si="36"/>
        <v>#REF!</v>
      </c>
      <c r="C347" s="76" t="e">
        <f>IF(A347="","",IF(LEN(Schema!#REF!)=2,1,IF(LEN(Schema!#REF!)=2,10,IF(LEN(Schema!#REF!)=2,100,0))))</f>
        <v>#REF!</v>
      </c>
      <c r="D347" s="76" t="e">
        <f t="shared" si="37"/>
        <v>#REF!</v>
      </c>
      <c r="E347" s="76" t="e">
        <f>IF(A347="","",SUM(Tabel2[[#This Row],[I1]:[I2]]))</f>
        <v>#REF!</v>
      </c>
      <c r="F347" s="77" t="e">
        <f t="shared" si="38"/>
        <v>#REF!</v>
      </c>
      <c r="G347" s="77" t="e">
        <f t="shared" si="39"/>
        <v>#REF!</v>
      </c>
      <c r="H347" s="77" t="e">
        <f t="shared" si="40"/>
        <v>#REF!</v>
      </c>
      <c r="I347" s="77" t="e">
        <f t="shared" si="41"/>
        <v>#REF!</v>
      </c>
      <c r="J347" t="e">
        <f>IF(C347="","",IF(LEN(Tabel2[[#This Row],[Entiteit of attribuut]])=2,"",Tabel2[[#This Row],[Entiteit]]&amp;"_"&amp;Tabel2[[#This Row],[Entiteit of attribuut]]))</f>
        <v>#REF!</v>
      </c>
      <c r="K347" t="e">
        <f>IF(Schema!#REF!="","",Schema!#REF!)</f>
        <v>#REF!</v>
      </c>
      <c r="L347" t="e">
        <f>IF(Schema!#REF!="","",Schema!#REF!)</f>
        <v>#REF!</v>
      </c>
      <c r="M347" t="e">
        <f>IF(Schema!#REF!="","",Schema!#REF!)</f>
        <v>#REF!</v>
      </c>
      <c r="N347" t="e">
        <f>IF(Schema!#REF!="","",Schema!#REF!)</f>
        <v>#REF!</v>
      </c>
      <c r="O347" t="e">
        <f>IF(Schema!#REF!="","",Schema!#REF!)</f>
        <v>#REF!</v>
      </c>
    </row>
    <row r="348" spans="1:15" x14ac:dyDescent="0.2">
      <c r="A348" t="e">
        <f>Schema!#REF!&amp;Schema!#REF!&amp;Schema!#REF!&amp;Schema!#REF!</f>
        <v>#REF!</v>
      </c>
      <c r="B348" t="e">
        <f t="shared" si="36"/>
        <v>#REF!</v>
      </c>
      <c r="C348" s="76" t="e">
        <f>IF(A348="","",IF(LEN(Schema!#REF!)=2,1,IF(LEN(Schema!#REF!)=2,10,IF(LEN(Schema!#REF!)=2,100,0))))</f>
        <v>#REF!</v>
      </c>
      <c r="D348" s="76" t="e">
        <f t="shared" si="37"/>
        <v>#REF!</v>
      </c>
      <c r="E348" s="76" t="e">
        <f>IF(A348="","",SUM(Tabel2[[#This Row],[I1]:[I2]]))</f>
        <v>#REF!</v>
      </c>
      <c r="F348" s="77" t="e">
        <f t="shared" si="38"/>
        <v>#REF!</v>
      </c>
      <c r="G348" s="77" t="e">
        <f t="shared" si="39"/>
        <v>#REF!</v>
      </c>
      <c r="H348" s="77" t="e">
        <f t="shared" si="40"/>
        <v>#REF!</v>
      </c>
      <c r="I348" s="77" t="e">
        <f t="shared" si="41"/>
        <v>#REF!</v>
      </c>
      <c r="J348" t="e">
        <f>IF(C348="","",IF(LEN(Tabel2[[#This Row],[Entiteit of attribuut]])=2,"",Tabel2[[#This Row],[Entiteit]]&amp;"_"&amp;Tabel2[[#This Row],[Entiteit of attribuut]]))</f>
        <v>#REF!</v>
      </c>
      <c r="K348" t="e">
        <f>IF(Schema!#REF!="","",Schema!#REF!)</f>
        <v>#REF!</v>
      </c>
      <c r="L348" t="e">
        <f>IF(Schema!#REF!="","",Schema!#REF!)</f>
        <v>#REF!</v>
      </c>
      <c r="M348" t="e">
        <f>IF(Schema!#REF!="","",Schema!#REF!)</f>
        <v>#REF!</v>
      </c>
      <c r="N348" t="e">
        <f>IF(Schema!#REF!="","",Schema!#REF!)</f>
        <v>#REF!</v>
      </c>
      <c r="O348" t="e">
        <f>IF(Schema!#REF!="","",Schema!#REF!)</f>
        <v>#REF!</v>
      </c>
    </row>
    <row r="349" spans="1:15" x14ac:dyDescent="0.2">
      <c r="A349" t="e">
        <f>Schema!#REF!&amp;Schema!#REF!&amp;Schema!#REF!&amp;Schema!#REF!</f>
        <v>#REF!</v>
      </c>
      <c r="B349" t="e">
        <f t="shared" si="36"/>
        <v>#REF!</v>
      </c>
      <c r="C349" s="76" t="e">
        <f>IF(A349="","",IF(LEN(Schema!#REF!)=2,1,IF(LEN(Schema!#REF!)=2,10,IF(LEN(Schema!#REF!)=2,100,0))))</f>
        <v>#REF!</v>
      </c>
      <c r="D349" s="76" t="e">
        <f t="shared" si="37"/>
        <v>#REF!</v>
      </c>
      <c r="E349" s="76" t="e">
        <f>IF(A349="","",SUM(Tabel2[[#This Row],[I1]:[I2]]))</f>
        <v>#REF!</v>
      </c>
      <c r="F349" s="77" t="e">
        <f t="shared" si="38"/>
        <v>#REF!</v>
      </c>
      <c r="G349" s="77" t="e">
        <f t="shared" si="39"/>
        <v>#REF!</v>
      </c>
      <c r="H349" s="77" t="e">
        <f t="shared" si="40"/>
        <v>#REF!</v>
      </c>
      <c r="I349" s="77" t="e">
        <f t="shared" si="41"/>
        <v>#REF!</v>
      </c>
      <c r="J349" t="e">
        <f>IF(C349="","",IF(LEN(Tabel2[[#This Row],[Entiteit of attribuut]])=2,"",Tabel2[[#This Row],[Entiteit]]&amp;"_"&amp;Tabel2[[#This Row],[Entiteit of attribuut]]))</f>
        <v>#REF!</v>
      </c>
      <c r="K349" t="e">
        <f>IF(Schema!#REF!="","",Schema!#REF!)</f>
        <v>#REF!</v>
      </c>
      <c r="L349" t="e">
        <f>IF(Schema!#REF!="","",Schema!#REF!)</f>
        <v>#REF!</v>
      </c>
      <c r="M349" t="e">
        <f>IF(Schema!#REF!="","",Schema!#REF!)</f>
        <v>#REF!</v>
      </c>
      <c r="N349" t="e">
        <f>IF(Schema!#REF!="","",Schema!#REF!)</f>
        <v>#REF!</v>
      </c>
      <c r="O349" t="e">
        <f>IF(Schema!#REF!="","",Schema!#REF!)</f>
        <v>#REF!</v>
      </c>
    </row>
    <row r="350" spans="1:15" x14ac:dyDescent="0.2">
      <c r="A350" t="e">
        <f>Schema!#REF!&amp;Schema!#REF!&amp;Schema!#REF!&amp;Schema!#REF!</f>
        <v>#REF!</v>
      </c>
      <c r="B350" t="e">
        <f t="shared" si="36"/>
        <v>#REF!</v>
      </c>
      <c r="C350" s="76" t="e">
        <f>IF(A350="","",IF(LEN(Schema!#REF!)=2,1,IF(LEN(Schema!#REF!)=2,10,IF(LEN(Schema!#REF!)=2,100,0))))</f>
        <v>#REF!</v>
      </c>
      <c r="D350" s="76" t="e">
        <f t="shared" si="37"/>
        <v>#REF!</v>
      </c>
      <c r="E350" s="76" t="e">
        <f>IF(A350="","",SUM(Tabel2[[#This Row],[I1]:[I2]]))</f>
        <v>#REF!</v>
      </c>
      <c r="F350" s="77" t="e">
        <f t="shared" si="38"/>
        <v>#REF!</v>
      </c>
      <c r="G350" s="77" t="e">
        <f t="shared" si="39"/>
        <v>#REF!</v>
      </c>
      <c r="H350" s="77" t="e">
        <f t="shared" si="40"/>
        <v>#REF!</v>
      </c>
      <c r="I350" s="77" t="e">
        <f t="shared" si="41"/>
        <v>#REF!</v>
      </c>
      <c r="J350" t="e">
        <f>IF(C350="","",IF(LEN(Tabel2[[#This Row],[Entiteit of attribuut]])=2,"",Tabel2[[#This Row],[Entiteit]]&amp;"_"&amp;Tabel2[[#This Row],[Entiteit of attribuut]]))</f>
        <v>#REF!</v>
      </c>
      <c r="K350" t="e">
        <f>IF(Schema!#REF!="","",Schema!#REF!)</f>
        <v>#REF!</v>
      </c>
      <c r="L350" t="e">
        <f>IF(Schema!#REF!="","",Schema!#REF!)</f>
        <v>#REF!</v>
      </c>
      <c r="M350" t="e">
        <f>IF(Schema!#REF!="","",Schema!#REF!)</f>
        <v>#REF!</v>
      </c>
      <c r="N350" t="e">
        <f>IF(Schema!#REF!="","",Schema!#REF!)</f>
        <v>#REF!</v>
      </c>
      <c r="O350" t="e">
        <f>IF(Schema!#REF!="","",Schema!#REF!)</f>
        <v>#REF!</v>
      </c>
    </row>
    <row r="351" spans="1:15" x14ac:dyDescent="0.2">
      <c r="A351" t="e">
        <f>Schema!#REF!&amp;Schema!#REF!&amp;Schema!#REF!&amp;Schema!#REF!</f>
        <v>#REF!</v>
      </c>
      <c r="B351" t="e">
        <f t="shared" si="36"/>
        <v>#REF!</v>
      </c>
      <c r="C351" s="76" t="e">
        <f>IF(A351="","",IF(LEN(Schema!#REF!)=2,1,IF(LEN(Schema!#REF!)=2,10,IF(LEN(Schema!#REF!)=2,100,0))))</f>
        <v>#REF!</v>
      </c>
      <c r="D351" s="76" t="e">
        <f t="shared" si="37"/>
        <v>#REF!</v>
      </c>
      <c r="E351" s="76" t="e">
        <f>IF(A351="","",SUM(Tabel2[[#This Row],[I1]:[I2]]))</f>
        <v>#REF!</v>
      </c>
      <c r="F351" s="77" t="e">
        <f t="shared" si="38"/>
        <v>#REF!</v>
      </c>
      <c r="G351" s="77" t="e">
        <f t="shared" si="39"/>
        <v>#REF!</v>
      </c>
      <c r="H351" s="77" t="e">
        <f t="shared" si="40"/>
        <v>#REF!</v>
      </c>
      <c r="I351" s="77" t="e">
        <f t="shared" si="41"/>
        <v>#REF!</v>
      </c>
      <c r="J351" t="e">
        <f>IF(C351="","",IF(LEN(Tabel2[[#This Row],[Entiteit of attribuut]])=2,"",Tabel2[[#This Row],[Entiteit]]&amp;"_"&amp;Tabel2[[#This Row],[Entiteit of attribuut]]))</f>
        <v>#REF!</v>
      </c>
      <c r="K351" t="e">
        <f>IF(Schema!#REF!="","",Schema!#REF!)</f>
        <v>#REF!</v>
      </c>
      <c r="L351" t="e">
        <f>IF(Schema!#REF!="","",Schema!#REF!)</f>
        <v>#REF!</v>
      </c>
      <c r="M351" t="e">
        <f>IF(Schema!#REF!="","",Schema!#REF!)</f>
        <v>#REF!</v>
      </c>
      <c r="N351" t="e">
        <f>IF(Schema!#REF!="","",Schema!#REF!)</f>
        <v>#REF!</v>
      </c>
      <c r="O351" t="e">
        <f>IF(Schema!#REF!="","",Schema!#REF!)</f>
        <v>#REF!</v>
      </c>
    </row>
    <row r="352" spans="1:15" x14ac:dyDescent="0.2">
      <c r="A352" t="e">
        <f>Schema!#REF!&amp;Schema!#REF!&amp;Schema!#REF!&amp;Schema!#REF!</f>
        <v>#REF!</v>
      </c>
      <c r="B352" t="e">
        <f t="shared" si="36"/>
        <v>#REF!</v>
      </c>
      <c r="C352" s="76" t="e">
        <f>IF(A352="","",IF(LEN(Schema!#REF!)=2,1,IF(LEN(Schema!#REF!)=2,10,IF(LEN(Schema!#REF!)=2,100,0))))</f>
        <v>#REF!</v>
      </c>
      <c r="D352" s="76" t="e">
        <f t="shared" si="37"/>
        <v>#REF!</v>
      </c>
      <c r="E352" s="76" t="e">
        <f>IF(A352="","",SUM(Tabel2[[#This Row],[I1]:[I2]]))</f>
        <v>#REF!</v>
      </c>
      <c r="F352" s="77" t="e">
        <f t="shared" si="38"/>
        <v>#REF!</v>
      </c>
      <c r="G352" s="77" t="e">
        <f t="shared" si="39"/>
        <v>#REF!</v>
      </c>
      <c r="H352" s="77" t="e">
        <f t="shared" si="40"/>
        <v>#REF!</v>
      </c>
      <c r="I352" s="77" t="e">
        <f t="shared" si="41"/>
        <v>#REF!</v>
      </c>
      <c r="J352" t="e">
        <f>IF(C352="","",IF(LEN(Tabel2[[#This Row],[Entiteit of attribuut]])=2,"",Tabel2[[#This Row],[Entiteit]]&amp;"_"&amp;Tabel2[[#This Row],[Entiteit of attribuut]]))</f>
        <v>#REF!</v>
      </c>
      <c r="K352" t="e">
        <f>IF(Schema!#REF!="","",Schema!#REF!)</f>
        <v>#REF!</v>
      </c>
      <c r="L352" t="e">
        <f>IF(Schema!#REF!="","",Schema!#REF!)</f>
        <v>#REF!</v>
      </c>
      <c r="M352" t="e">
        <f>IF(Schema!#REF!="","",Schema!#REF!)</f>
        <v>#REF!</v>
      </c>
      <c r="N352" t="e">
        <f>IF(Schema!#REF!="","",Schema!#REF!)</f>
        <v>#REF!</v>
      </c>
      <c r="O352" t="e">
        <f>IF(Schema!#REF!="","",Schema!#REF!)</f>
        <v>#REF!</v>
      </c>
    </row>
    <row r="353" spans="1:15" x14ac:dyDescent="0.2">
      <c r="A353" t="e">
        <f>Schema!#REF!&amp;Schema!#REF!&amp;Schema!#REF!&amp;Schema!#REF!</f>
        <v>#REF!</v>
      </c>
      <c r="B353" t="e">
        <f t="shared" si="36"/>
        <v>#REF!</v>
      </c>
      <c r="C353" s="76" t="e">
        <f>IF(A353="","",IF(LEN(Schema!#REF!)=2,1,IF(LEN(Schema!#REF!)=2,10,IF(LEN(Schema!#REF!)=2,100,0))))</f>
        <v>#REF!</v>
      </c>
      <c r="D353" s="76" t="e">
        <f t="shared" si="37"/>
        <v>#REF!</v>
      </c>
      <c r="E353" s="76" t="e">
        <f>IF(A353="","",SUM(Tabel2[[#This Row],[I1]:[I2]]))</f>
        <v>#REF!</v>
      </c>
      <c r="F353" s="77" t="e">
        <f t="shared" si="38"/>
        <v>#REF!</v>
      </c>
      <c r="G353" s="77" t="e">
        <f t="shared" si="39"/>
        <v>#REF!</v>
      </c>
      <c r="H353" s="77" t="e">
        <f t="shared" si="40"/>
        <v>#REF!</v>
      </c>
      <c r="I353" s="77" t="e">
        <f t="shared" si="41"/>
        <v>#REF!</v>
      </c>
      <c r="J353" t="e">
        <f>IF(C353="","",IF(LEN(Tabel2[[#This Row],[Entiteit of attribuut]])=2,"",Tabel2[[#This Row],[Entiteit]]&amp;"_"&amp;Tabel2[[#This Row],[Entiteit of attribuut]]))</f>
        <v>#REF!</v>
      </c>
      <c r="K353" t="e">
        <f>IF(Schema!#REF!="","",Schema!#REF!)</f>
        <v>#REF!</v>
      </c>
      <c r="L353" t="e">
        <f>IF(Schema!#REF!="","",Schema!#REF!)</f>
        <v>#REF!</v>
      </c>
      <c r="M353" t="e">
        <f>IF(Schema!#REF!="","",Schema!#REF!)</f>
        <v>#REF!</v>
      </c>
      <c r="N353" t="e">
        <f>IF(Schema!#REF!="","",Schema!#REF!)</f>
        <v>#REF!</v>
      </c>
      <c r="O353" t="e">
        <f>IF(Schema!#REF!="","",Schema!#REF!)</f>
        <v>#REF!</v>
      </c>
    </row>
    <row r="354" spans="1:15" x14ac:dyDescent="0.2">
      <c r="A354" t="e">
        <f>Schema!#REF!&amp;Schema!#REF!&amp;Schema!#REF!&amp;Schema!#REF!</f>
        <v>#REF!</v>
      </c>
      <c r="B354" t="e">
        <f t="shared" si="36"/>
        <v>#REF!</v>
      </c>
      <c r="C354" s="76" t="e">
        <f>IF(A354="","",IF(LEN(Schema!#REF!)=2,1,IF(LEN(Schema!#REF!)=2,10,IF(LEN(Schema!#REF!)=2,100,0))))</f>
        <v>#REF!</v>
      </c>
      <c r="D354" s="76" t="e">
        <f t="shared" si="37"/>
        <v>#REF!</v>
      </c>
      <c r="E354" s="76" t="e">
        <f>IF(A354="","",SUM(Tabel2[[#This Row],[I1]:[I2]]))</f>
        <v>#REF!</v>
      </c>
      <c r="F354" s="77" t="e">
        <f t="shared" si="38"/>
        <v>#REF!</v>
      </c>
      <c r="G354" s="77" t="e">
        <f t="shared" si="39"/>
        <v>#REF!</v>
      </c>
      <c r="H354" s="77" t="e">
        <f t="shared" si="40"/>
        <v>#REF!</v>
      </c>
      <c r="I354" s="77" t="e">
        <f t="shared" si="41"/>
        <v>#REF!</v>
      </c>
      <c r="J354" t="e">
        <f>IF(C354="","",IF(LEN(Tabel2[[#This Row],[Entiteit of attribuut]])=2,"",Tabel2[[#This Row],[Entiteit]]&amp;"_"&amp;Tabel2[[#This Row],[Entiteit of attribuut]]))</f>
        <v>#REF!</v>
      </c>
      <c r="K354" t="e">
        <f>IF(Schema!#REF!="","",Schema!#REF!)</f>
        <v>#REF!</v>
      </c>
      <c r="L354" t="e">
        <f>IF(Schema!#REF!="","",Schema!#REF!)</f>
        <v>#REF!</v>
      </c>
      <c r="M354" t="e">
        <f>IF(Schema!#REF!="","",Schema!#REF!)</f>
        <v>#REF!</v>
      </c>
      <c r="N354" t="e">
        <f>IF(Schema!#REF!="","",Schema!#REF!)</f>
        <v>#REF!</v>
      </c>
      <c r="O354" t="e">
        <f>IF(Schema!#REF!="","",Schema!#REF!)</f>
        <v>#REF!</v>
      </c>
    </row>
    <row r="355" spans="1:15" x14ac:dyDescent="0.2">
      <c r="A355" t="e">
        <f>Schema!#REF!&amp;Schema!#REF!&amp;Schema!#REF!&amp;Schema!#REF!</f>
        <v>#REF!</v>
      </c>
      <c r="B355" t="e">
        <f t="shared" si="36"/>
        <v>#REF!</v>
      </c>
      <c r="C355" s="76" t="e">
        <f>IF(A355="","",IF(LEN(Schema!#REF!)=2,1,IF(LEN(Schema!#REF!)=2,10,IF(LEN(Schema!#REF!)=2,100,0))))</f>
        <v>#REF!</v>
      </c>
      <c r="D355" s="76" t="e">
        <f t="shared" si="37"/>
        <v>#REF!</v>
      </c>
      <c r="E355" s="76" t="e">
        <f>IF(A355="","",SUM(Tabel2[[#This Row],[I1]:[I2]]))</f>
        <v>#REF!</v>
      </c>
      <c r="F355" s="77" t="e">
        <f t="shared" si="38"/>
        <v>#REF!</v>
      </c>
      <c r="G355" s="77" t="e">
        <f t="shared" si="39"/>
        <v>#REF!</v>
      </c>
      <c r="H355" s="77" t="e">
        <f t="shared" si="40"/>
        <v>#REF!</v>
      </c>
      <c r="I355" s="77" t="e">
        <f t="shared" si="41"/>
        <v>#REF!</v>
      </c>
      <c r="J355" t="e">
        <f>IF(C355="","",IF(LEN(Tabel2[[#This Row],[Entiteit of attribuut]])=2,"",Tabel2[[#This Row],[Entiteit]]&amp;"_"&amp;Tabel2[[#This Row],[Entiteit of attribuut]]))</f>
        <v>#REF!</v>
      </c>
      <c r="K355" t="e">
        <f>IF(Schema!#REF!="","",Schema!#REF!)</f>
        <v>#REF!</v>
      </c>
      <c r="L355" t="e">
        <f>IF(Schema!#REF!="","",Schema!#REF!)</f>
        <v>#REF!</v>
      </c>
      <c r="M355" t="e">
        <f>IF(Schema!#REF!="","",Schema!#REF!)</f>
        <v>#REF!</v>
      </c>
      <c r="N355" t="e">
        <f>IF(Schema!#REF!="","",Schema!#REF!)</f>
        <v>#REF!</v>
      </c>
      <c r="O355" t="e">
        <f>IF(Schema!#REF!="","",Schema!#REF!)</f>
        <v>#REF!</v>
      </c>
    </row>
    <row r="356" spans="1:15" x14ac:dyDescent="0.2">
      <c r="A356" t="e">
        <f>Schema!#REF!&amp;Schema!#REF!&amp;Schema!#REF!&amp;Schema!#REF!</f>
        <v>#REF!</v>
      </c>
      <c r="B356" t="e">
        <f t="shared" si="36"/>
        <v>#REF!</v>
      </c>
      <c r="C356" s="76" t="e">
        <f>IF(A356="","",IF(LEN(Schema!#REF!)=2,1,IF(LEN(Schema!#REF!)=2,10,IF(LEN(Schema!#REF!)=2,100,0))))</f>
        <v>#REF!</v>
      </c>
      <c r="D356" s="76" t="e">
        <f t="shared" si="37"/>
        <v>#REF!</v>
      </c>
      <c r="E356" s="76" t="e">
        <f>IF(A356="","",SUM(Tabel2[[#This Row],[I1]:[I2]]))</f>
        <v>#REF!</v>
      </c>
      <c r="F356" s="77" t="e">
        <f t="shared" si="38"/>
        <v>#REF!</v>
      </c>
      <c r="G356" s="77" t="e">
        <f t="shared" si="39"/>
        <v>#REF!</v>
      </c>
      <c r="H356" s="77" t="e">
        <f t="shared" si="40"/>
        <v>#REF!</v>
      </c>
      <c r="I356" s="77" t="e">
        <f t="shared" si="41"/>
        <v>#REF!</v>
      </c>
      <c r="J356" t="e">
        <f>IF(C356="","",IF(LEN(Tabel2[[#This Row],[Entiteit of attribuut]])=2,"",Tabel2[[#This Row],[Entiteit]]&amp;"_"&amp;Tabel2[[#This Row],[Entiteit of attribuut]]))</f>
        <v>#REF!</v>
      </c>
      <c r="K356" t="e">
        <f>IF(Schema!#REF!="","",Schema!#REF!)</f>
        <v>#REF!</v>
      </c>
      <c r="L356" t="e">
        <f>IF(Schema!#REF!="","",Schema!#REF!)</f>
        <v>#REF!</v>
      </c>
      <c r="M356" t="e">
        <f>IF(Schema!#REF!="","",Schema!#REF!)</f>
        <v>#REF!</v>
      </c>
      <c r="N356" t="e">
        <f>IF(Schema!#REF!="","",Schema!#REF!)</f>
        <v>#REF!</v>
      </c>
      <c r="O356" t="e">
        <f>IF(Schema!#REF!="","",Schema!#REF!)</f>
        <v>#REF!</v>
      </c>
    </row>
    <row r="357" spans="1:15" x14ac:dyDescent="0.2">
      <c r="A357" t="e">
        <f>Schema!#REF!&amp;Schema!#REF!&amp;Schema!#REF!&amp;Schema!#REF!</f>
        <v>#REF!</v>
      </c>
      <c r="B357" t="e">
        <f t="shared" si="36"/>
        <v>#REF!</v>
      </c>
      <c r="C357" s="76" t="e">
        <f>IF(A357="","",IF(LEN(Schema!#REF!)=2,1,IF(LEN(Schema!#REF!)=2,10,IF(LEN(Schema!#REF!)=2,100,0))))</f>
        <v>#REF!</v>
      </c>
      <c r="D357" s="76" t="e">
        <f t="shared" si="37"/>
        <v>#REF!</v>
      </c>
      <c r="E357" s="76" t="e">
        <f>IF(A357="","",SUM(Tabel2[[#This Row],[I1]:[I2]]))</f>
        <v>#REF!</v>
      </c>
      <c r="F357" s="77" t="e">
        <f t="shared" si="38"/>
        <v>#REF!</v>
      </c>
      <c r="G357" s="77" t="e">
        <f t="shared" si="39"/>
        <v>#REF!</v>
      </c>
      <c r="H357" s="77" t="e">
        <f t="shared" si="40"/>
        <v>#REF!</v>
      </c>
      <c r="I357" s="77" t="e">
        <f t="shared" si="41"/>
        <v>#REF!</v>
      </c>
      <c r="J357" t="e">
        <f>IF(C357="","",IF(LEN(Tabel2[[#This Row],[Entiteit of attribuut]])=2,"",Tabel2[[#This Row],[Entiteit]]&amp;"_"&amp;Tabel2[[#This Row],[Entiteit of attribuut]]))</f>
        <v>#REF!</v>
      </c>
      <c r="K357" t="e">
        <f>IF(Schema!#REF!="","",Schema!#REF!)</f>
        <v>#REF!</v>
      </c>
      <c r="L357" t="e">
        <f>IF(Schema!#REF!="","",Schema!#REF!)</f>
        <v>#REF!</v>
      </c>
      <c r="M357" t="e">
        <f>IF(Schema!#REF!="","",Schema!#REF!)</f>
        <v>#REF!</v>
      </c>
      <c r="N357" t="e">
        <f>IF(Schema!#REF!="","",Schema!#REF!)</f>
        <v>#REF!</v>
      </c>
      <c r="O357" t="e">
        <f>IF(Schema!#REF!="","",Schema!#REF!)</f>
        <v>#REF!</v>
      </c>
    </row>
    <row r="358" spans="1:15" x14ac:dyDescent="0.2">
      <c r="A358" t="e">
        <f>Schema!#REF!&amp;Schema!#REF!&amp;Schema!#REF!&amp;Schema!#REF!</f>
        <v>#REF!</v>
      </c>
      <c r="B358" t="e">
        <f t="shared" si="36"/>
        <v>#REF!</v>
      </c>
      <c r="C358" s="76" t="e">
        <f>IF(A358="","",IF(LEN(Schema!#REF!)=2,1,IF(LEN(Schema!#REF!)=2,10,IF(LEN(Schema!#REF!)=2,100,0))))</f>
        <v>#REF!</v>
      </c>
      <c r="D358" s="76" t="e">
        <f t="shared" si="37"/>
        <v>#REF!</v>
      </c>
      <c r="E358" s="76" t="e">
        <f>IF(A358="","",SUM(Tabel2[[#This Row],[I1]:[I2]]))</f>
        <v>#REF!</v>
      </c>
      <c r="F358" s="77" t="e">
        <f t="shared" si="38"/>
        <v>#REF!</v>
      </c>
      <c r="G358" s="77" t="e">
        <f t="shared" si="39"/>
        <v>#REF!</v>
      </c>
      <c r="H358" s="77" t="e">
        <f t="shared" si="40"/>
        <v>#REF!</v>
      </c>
      <c r="I358" s="77" t="e">
        <f t="shared" si="41"/>
        <v>#REF!</v>
      </c>
      <c r="J358" t="e">
        <f>IF(C358="","",IF(LEN(Tabel2[[#This Row],[Entiteit of attribuut]])=2,"",Tabel2[[#This Row],[Entiteit]]&amp;"_"&amp;Tabel2[[#This Row],[Entiteit of attribuut]]))</f>
        <v>#REF!</v>
      </c>
      <c r="K358" t="e">
        <f>IF(Schema!#REF!="","",Schema!#REF!)</f>
        <v>#REF!</v>
      </c>
      <c r="L358" t="e">
        <f>IF(Schema!#REF!="","",Schema!#REF!)</f>
        <v>#REF!</v>
      </c>
      <c r="M358" t="e">
        <f>IF(Schema!#REF!="","",Schema!#REF!)</f>
        <v>#REF!</v>
      </c>
      <c r="N358" t="e">
        <f>IF(Schema!#REF!="","",Schema!#REF!)</f>
        <v>#REF!</v>
      </c>
      <c r="O358" t="e">
        <f>IF(Schema!#REF!="","",Schema!#REF!)</f>
        <v>#REF!</v>
      </c>
    </row>
    <row r="359" spans="1:15" x14ac:dyDescent="0.2">
      <c r="A359" t="e">
        <f>Schema!#REF!&amp;Schema!#REF!&amp;Schema!#REF!&amp;Schema!#REF!</f>
        <v>#REF!</v>
      </c>
      <c r="B359" t="e">
        <f t="shared" si="36"/>
        <v>#REF!</v>
      </c>
      <c r="C359" s="76" t="e">
        <f>IF(A359="","",IF(LEN(Schema!#REF!)=2,1,IF(LEN(Schema!#REF!)=2,10,IF(LEN(Schema!#REF!)=2,100,0))))</f>
        <v>#REF!</v>
      </c>
      <c r="D359" s="76" t="e">
        <f t="shared" si="37"/>
        <v>#REF!</v>
      </c>
      <c r="E359" s="76" t="e">
        <f>IF(A359="","",SUM(Tabel2[[#This Row],[I1]:[I2]]))</f>
        <v>#REF!</v>
      </c>
      <c r="F359" s="77" t="e">
        <f t="shared" si="38"/>
        <v>#REF!</v>
      </c>
      <c r="G359" s="77" t="e">
        <f t="shared" si="39"/>
        <v>#REF!</v>
      </c>
      <c r="H359" s="77" t="e">
        <f t="shared" si="40"/>
        <v>#REF!</v>
      </c>
      <c r="I359" s="77" t="e">
        <f t="shared" si="41"/>
        <v>#REF!</v>
      </c>
      <c r="J359" t="e">
        <f>IF(C359="","",IF(LEN(Tabel2[[#This Row],[Entiteit of attribuut]])=2,"",Tabel2[[#This Row],[Entiteit]]&amp;"_"&amp;Tabel2[[#This Row],[Entiteit of attribuut]]))</f>
        <v>#REF!</v>
      </c>
      <c r="K359" t="e">
        <f>IF(Schema!#REF!="","",Schema!#REF!)</f>
        <v>#REF!</v>
      </c>
      <c r="L359" t="e">
        <f>IF(Schema!#REF!="","",Schema!#REF!)</f>
        <v>#REF!</v>
      </c>
      <c r="M359" t="e">
        <f>IF(Schema!#REF!="","",Schema!#REF!)</f>
        <v>#REF!</v>
      </c>
      <c r="N359" t="e">
        <f>IF(Schema!#REF!="","",Schema!#REF!)</f>
        <v>#REF!</v>
      </c>
      <c r="O359" t="e">
        <f>IF(Schema!#REF!="","",Schema!#REF!)</f>
        <v>#REF!</v>
      </c>
    </row>
    <row r="360" spans="1:15" x14ac:dyDescent="0.2">
      <c r="A360" t="e">
        <f>Schema!#REF!&amp;Schema!#REF!&amp;Schema!#REF!&amp;Schema!#REF!</f>
        <v>#REF!</v>
      </c>
      <c r="B360" t="e">
        <f t="shared" si="36"/>
        <v>#REF!</v>
      </c>
      <c r="C360" s="76" t="e">
        <f>IF(A360="","",IF(LEN(Schema!#REF!)=2,1,IF(LEN(Schema!#REF!)=2,10,IF(LEN(Schema!#REF!)=2,100,0))))</f>
        <v>#REF!</v>
      </c>
      <c r="D360" s="76" t="e">
        <f t="shared" si="37"/>
        <v>#REF!</v>
      </c>
      <c r="E360" s="76" t="e">
        <f>IF(A360="","",SUM(Tabel2[[#This Row],[I1]:[I2]]))</f>
        <v>#REF!</v>
      </c>
      <c r="F360" s="77" t="e">
        <f t="shared" si="38"/>
        <v>#REF!</v>
      </c>
      <c r="G360" s="77" t="e">
        <f t="shared" si="39"/>
        <v>#REF!</v>
      </c>
      <c r="H360" s="77" t="e">
        <f t="shared" si="40"/>
        <v>#REF!</v>
      </c>
      <c r="I360" s="77" t="e">
        <f t="shared" si="41"/>
        <v>#REF!</v>
      </c>
      <c r="J360" t="e">
        <f>IF(C360="","",IF(LEN(Tabel2[[#This Row],[Entiteit of attribuut]])=2,"",Tabel2[[#This Row],[Entiteit]]&amp;"_"&amp;Tabel2[[#This Row],[Entiteit of attribuut]]))</f>
        <v>#REF!</v>
      </c>
      <c r="K360" t="e">
        <f>IF(Schema!#REF!="","",Schema!#REF!)</f>
        <v>#REF!</v>
      </c>
      <c r="L360" t="e">
        <f>IF(Schema!#REF!="","",Schema!#REF!)</f>
        <v>#REF!</v>
      </c>
      <c r="M360" t="e">
        <f>IF(Schema!#REF!="","",Schema!#REF!)</f>
        <v>#REF!</v>
      </c>
      <c r="N360" t="e">
        <f>IF(Schema!#REF!="","",Schema!#REF!)</f>
        <v>#REF!</v>
      </c>
      <c r="O360" t="e">
        <f>IF(Schema!#REF!="","",Schema!#REF!)</f>
        <v>#REF!</v>
      </c>
    </row>
    <row r="361" spans="1:15" x14ac:dyDescent="0.2">
      <c r="A361" t="e">
        <f>Schema!#REF!&amp;Schema!#REF!&amp;Schema!#REF!&amp;Schema!#REF!</f>
        <v>#REF!</v>
      </c>
      <c r="B361" t="e">
        <f t="shared" si="36"/>
        <v>#REF!</v>
      </c>
      <c r="C361" s="76" t="e">
        <f>IF(A361="","",IF(LEN(Schema!#REF!)=2,1,IF(LEN(Schema!#REF!)=2,10,IF(LEN(Schema!#REF!)=2,100,0))))</f>
        <v>#REF!</v>
      </c>
      <c r="D361" s="76" t="e">
        <f t="shared" si="37"/>
        <v>#REF!</v>
      </c>
      <c r="E361" s="76" t="e">
        <f>IF(A361="","",SUM(Tabel2[[#This Row],[I1]:[I2]]))</f>
        <v>#REF!</v>
      </c>
      <c r="F361" s="77" t="e">
        <f t="shared" si="38"/>
        <v>#REF!</v>
      </c>
      <c r="G361" s="77" t="e">
        <f t="shared" si="39"/>
        <v>#REF!</v>
      </c>
      <c r="H361" s="77" t="e">
        <f t="shared" si="40"/>
        <v>#REF!</v>
      </c>
      <c r="I361" s="77" t="e">
        <f t="shared" si="41"/>
        <v>#REF!</v>
      </c>
      <c r="J361" t="e">
        <f>IF(C361="","",IF(LEN(Tabel2[[#This Row],[Entiteit of attribuut]])=2,"",Tabel2[[#This Row],[Entiteit]]&amp;"_"&amp;Tabel2[[#This Row],[Entiteit of attribuut]]))</f>
        <v>#REF!</v>
      </c>
      <c r="K361" t="e">
        <f>IF(Schema!#REF!="","",Schema!#REF!)</f>
        <v>#REF!</v>
      </c>
      <c r="L361" t="e">
        <f>IF(Schema!#REF!="","",Schema!#REF!)</f>
        <v>#REF!</v>
      </c>
      <c r="M361" t="e">
        <f>IF(Schema!#REF!="","",Schema!#REF!)</f>
        <v>#REF!</v>
      </c>
      <c r="N361" t="e">
        <f>IF(Schema!#REF!="","",Schema!#REF!)</f>
        <v>#REF!</v>
      </c>
      <c r="O361" t="e">
        <f>IF(Schema!#REF!="","",Schema!#REF!)</f>
        <v>#REF!</v>
      </c>
    </row>
    <row r="362" spans="1:15" x14ac:dyDescent="0.2">
      <c r="A362" t="e">
        <f>Schema!#REF!&amp;Schema!#REF!&amp;Schema!#REF!&amp;Schema!#REF!</f>
        <v>#REF!</v>
      </c>
      <c r="B362" t="e">
        <f t="shared" si="36"/>
        <v>#REF!</v>
      </c>
      <c r="C362" s="76" t="e">
        <f>IF(A362="","",IF(LEN(Schema!#REF!)=2,1,IF(LEN(Schema!#REF!)=2,10,IF(LEN(Schema!#REF!)=2,100,0))))</f>
        <v>#REF!</v>
      </c>
      <c r="D362" s="76" t="e">
        <f t="shared" si="37"/>
        <v>#REF!</v>
      </c>
      <c r="E362" s="76" t="e">
        <f>IF(A362="","",SUM(Tabel2[[#This Row],[I1]:[I2]]))</f>
        <v>#REF!</v>
      </c>
      <c r="F362" s="77" t="e">
        <f t="shared" si="38"/>
        <v>#REF!</v>
      </c>
      <c r="G362" s="77" t="e">
        <f t="shared" si="39"/>
        <v>#REF!</v>
      </c>
      <c r="H362" s="77" t="e">
        <f t="shared" si="40"/>
        <v>#REF!</v>
      </c>
      <c r="I362" s="77" t="e">
        <f t="shared" si="41"/>
        <v>#REF!</v>
      </c>
      <c r="J362" t="e">
        <f>IF(C362="","",IF(LEN(Tabel2[[#This Row],[Entiteit of attribuut]])=2,"",Tabel2[[#This Row],[Entiteit]]&amp;"_"&amp;Tabel2[[#This Row],[Entiteit of attribuut]]))</f>
        <v>#REF!</v>
      </c>
      <c r="K362" t="e">
        <f>IF(Schema!#REF!="","",Schema!#REF!)</f>
        <v>#REF!</v>
      </c>
      <c r="L362" t="e">
        <f>IF(Schema!#REF!="","",Schema!#REF!)</f>
        <v>#REF!</v>
      </c>
      <c r="M362" t="e">
        <f>IF(Schema!#REF!="","",Schema!#REF!)</f>
        <v>#REF!</v>
      </c>
      <c r="N362" t="e">
        <f>IF(Schema!#REF!="","",Schema!#REF!)</f>
        <v>#REF!</v>
      </c>
      <c r="O362" t="e">
        <f>IF(Schema!#REF!="","",Schema!#REF!)</f>
        <v>#REF!</v>
      </c>
    </row>
    <row r="363" spans="1:15" x14ac:dyDescent="0.2">
      <c r="A363" t="e">
        <f>Schema!#REF!&amp;Schema!#REF!&amp;Schema!#REF!&amp;Schema!#REF!</f>
        <v>#REF!</v>
      </c>
      <c r="B363" t="e">
        <f t="shared" si="36"/>
        <v>#REF!</v>
      </c>
      <c r="C363" s="76" t="e">
        <f>IF(A363="","",IF(LEN(Schema!#REF!)=2,1,IF(LEN(Schema!#REF!)=2,10,IF(LEN(Schema!#REF!)=2,100,0))))</f>
        <v>#REF!</v>
      </c>
      <c r="D363" s="76" t="e">
        <f t="shared" si="37"/>
        <v>#REF!</v>
      </c>
      <c r="E363" s="76" t="e">
        <f>IF(A363="","",SUM(Tabel2[[#This Row],[I1]:[I2]]))</f>
        <v>#REF!</v>
      </c>
      <c r="F363" s="77" t="e">
        <f t="shared" si="38"/>
        <v>#REF!</v>
      </c>
      <c r="G363" s="77" t="e">
        <f t="shared" si="39"/>
        <v>#REF!</v>
      </c>
      <c r="H363" s="77" t="e">
        <f t="shared" si="40"/>
        <v>#REF!</v>
      </c>
      <c r="I363" s="77" t="e">
        <f t="shared" si="41"/>
        <v>#REF!</v>
      </c>
      <c r="J363" t="e">
        <f>IF(C363="","",IF(LEN(Tabel2[[#This Row],[Entiteit of attribuut]])=2,"",Tabel2[[#This Row],[Entiteit]]&amp;"_"&amp;Tabel2[[#This Row],[Entiteit of attribuut]]))</f>
        <v>#REF!</v>
      </c>
      <c r="K363" t="e">
        <f>IF(Schema!#REF!="","",Schema!#REF!)</f>
        <v>#REF!</v>
      </c>
      <c r="L363" t="e">
        <f>IF(Schema!#REF!="","",Schema!#REF!)</f>
        <v>#REF!</v>
      </c>
      <c r="M363" t="e">
        <f>IF(Schema!#REF!="","",Schema!#REF!)</f>
        <v>#REF!</v>
      </c>
      <c r="N363" t="e">
        <f>IF(Schema!#REF!="","",Schema!#REF!)</f>
        <v>#REF!</v>
      </c>
      <c r="O363" t="e">
        <f>IF(Schema!#REF!="","",Schema!#REF!)</f>
        <v>#REF!</v>
      </c>
    </row>
    <row r="364" spans="1:15" x14ac:dyDescent="0.2">
      <c r="A364" t="e">
        <f>Schema!#REF!&amp;Schema!#REF!&amp;Schema!#REF!&amp;Schema!#REF!</f>
        <v>#REF!</v>
      </c>
      <c r="B364" t="e">
        <f t="shared" si="36"/>
        <v>#REF!</v>
      </c>
      <c r="C364" s="76" t="e">
        <f>IF(A364="","",IF(LEN(Schema!#REF!)=2,1,IF(LEN(Schema!#REF!)=2,10,IF(LEN(Schema!#REF!)=2,100,0))))</f>
        <v>#REF!</v>
      </c>
      <c r="D364" s="76" t="e">
        <f t="shared" si="37"/>
        <v>#REF!</v>
      </c>
      <c r="E364" s="76" t="e">
        <f>IF(A364="","",SUM(Tabel2[[#This Row],[I1]:[I2]]))</f>
        <v>#REF!</v>
      </c>
      <c r="F364" s="77" t="e">
        <f t="shared" si="38"/>
        <v>#REF!</v>
      </c>
      <c r="G364" s="77" t="e">
        <f t="shared" si="39"/>
        <v>#REF!</v>
      </c>
      <c r="H364" s="77" t="e">
        <f t="shared" si="40"/>
        <v>#REF!</v>
      </c>
      <c r="I364" s="77" t="e">
        <f t="shared" si="41"/>
        <v>#REF!</v>
      </c>
      <c r="J364" t="e">
        <f>IF(C364="","",IF(LEN(Tabel2[[#This Row],[Entiteit of attribuut]])=2,"",Tabel2[[#This Row],[Entiteit]]&amp;"_"&amp;Tabel2[[#This Row],[Entiteit of attribuut]]))</f>
        <v>#REF!</v>
      </c>
      <c r="K364" t="e">
        <f>IF(Schema!#REF!="","",Schema!#REF!)</f>
        <v>#REF!</v>
      </c>
      <c r="L364" t="e">
        <f>IF(Schema!#REF!="","",Schema!#REF!)</f>
        <v>#REF!</v>
      </c>
      <c r="M364" t="e">
        <f>IF(Schema!#REF!="","",Schema!#REF!)</f>
        <v>#REF!</v>
      </c>
      <c r="N364" t="e">
        <f>IF(Schema!#REF!="","",Schema!#REF!)</f>
        <v>#REF!</v>
      </c>
      <c r="O364" t="e">
        <f>IF(Schema!#REF!="","",Schema!#REF!)</f>
        <v>#REF!</v>
      </c>
    </row>
    <row r="365" spans="1:15" x14ac:dyDescent="0.2">
      <c r="A365" t="e">
        <f>Schema!#REF!&amp;Schema!#REF!&amp;Schema!#REF!&amp;Schema!#REF!</f>
        <v>#REF!</v>
      </c>
      <c r="B365" t="e">
        <f t="shared" si="36"/>
        <v>#REF!</v>
      </c>
      <c r="C365" s="76" t="e">
        <f>IF(A365="","",IF(LEN(Schema!#REF!)=2,1,IF(LEN(Schema!#REF!)=2,10,IF(LEN(Schema!#REF!)=2,100,0))))</f>
        <v>#REF!</v>
      </c>
      <c r="D365" s="76" t="e">
        <f t="shared" si="37"/>
        <v>#REF!</v>
      </c>
      <c r="E365" s="76" t="e">
        <f>IF(A365="","",SUM(Tabel2[[#This Row],[I1]:[I2]]))</f>
        <v>#REF!</v>
      </c>
      <c r="F365" s="77" t="e">
        <f t="shared" si="38"/>
        <v>#REF!</v>
      </c>
      <c r="G365" s="77" t="e">
        <f t="shared" si="39"/>
        <v>#REF!</v>
      </c>
      <c r="H365" s="77" t="e">
        <f t="shared" si="40"/>
        <v>#REF!</v>
      </c>
      <c r="I365" s="77" t="e">
        <f t="shared" si="41"/>
        <v>#REF!</v>
      </c>
      <c r="J365" t="e">
        <f>IF(C365="","",IF(LEN(Tabel2[[#This Row],[Entiteit of attribuut]])=2,"",Tabel2[[#This Row],[Entiteit]]&amp;"_"&amp;Tabel2[[#This Row],[Entiteit of attribuut]]))</f>
        <v>#REF!</v>
      </c>
      <c r="K365" t="e">
        <f>IF(Schema!#REF!="","",Schema!#REF!)</f>
        <v>#REF!</v>
      </c>
      <c r="L365" t="e">
        <f>IF(Schema!#REF!="","",Schema!#REF!)</f>
        <v>#REF!</v>
      </c>
      <c r="M365" t="e">
        <f>IF(Schema!#REF!="","",Schema!#REF!)</f>
        <v>#REF!</v>
      </c>
      <c r="N365" t="e">
        <f>IF(Schema!#REF!="","",Schema!#REF!)</f>
        <v>#REF!</v>
      </c>
      <c r="O365" t="e">
        <f>IF(Schema!#REF!="","",Schema!#REF!)</f>
        <v>#REF!</v>
      </c>
    </row>
    <row r="366" spans="1:15" x14ac:dyDescent="0.2">
      <c r="A366" t="e">
        <f>Schema!#REF!&amp;Schema!#REF!&amp;Schema!#REF!&amp;Schema!#REF!</f>
        <v>#REF!</v>
      </c>
      <c r="B366" t="e">
        <f t="shared" si="36"/>
        <v>#REF!</v>
      </c>
      <c r="C366" s="76" t="e">
        <f>IF(A366="","",IF(LEN(Schema!#REF!)=2,1,IF(LEN(Schema!#REF!)=2,10,IF(LEN(Schema!#REF!)=2,100,0))))</f>
        <v>#REF!</v>
      </c>
      <c r="D366" s="76" t="e">
        <f t="shared" si="37"/>
        <v>#REF!</v>
      </c>
      <c r="E366" s="76" t="e">
        <f>IF(A366="","",SUM(Tabel2[[#This Row],[I1]:[I2]]))</f>
        <v>#REF!</v>
      </c>
      <c r="F366" s="77" t="e">
        <f t="shared" si="38"/>
        <v>#REF!</v>
      </c>
      <c r="G366" s="77" t="e">
        <f t="shared" si="39"/>
        <v>#REF!</v>
      </c>
      <c r="H366" s="77" t="e">
        <f t="shared" si="40"/>
        <v>#REF!</v>
      </c>
      <c r="I366" s="77" t="e">
        <f t="shared" si="41"/>
        <v>#REF!</v>
      </c>
      <c r="J366" t="e">
        <f>IF(C366="","",IF(LEN(Tabel2[[#This Row],[Entiteit of attribuut]])=2,"",Tabel2[[#This Row],[Entiteit]]&amp;"_"&amp;Tabel2[[#This Row],[Entiteit of attribuut]]))</f>
        <v>#REF!</v>
      </c>
      <c r="K366" t="e">
        <f>IF(Schema!#REF!="","",Schema!#REF!)</f>
        <v>#REF!</v>
      </c>
      <c r="L366" t="e">
        <f>IF(Schema!#REF!="","",Schema!#REF!)</f>
        <v>#REF!</v>
      </c>
      <c r="M366" t="e">
        <f>IF(Schema!#REF!="","",Schema!#REF!)</f>
        <v>#REF!</v>
      </c>
      <c r="N366" t="e">
        <f>IF(Schema!#REF!="","",Schema!#REF!)</f>
        <v>#REF!</v>
      </c>
      <c r="O366" t="e">
        <f>IF(Schema!#REF!="","",Schema!#REF!)</f>
        <v>#REF!</v>
      </c>
    </row>
    <row r="367" spans="1:15" x14ac:dyDescent="0.2">
      <c r="A367" t="e">
        <f>Schema!#REF!&amp;Schema!#REF!&amp;Schema!#REF!&amp;Schema!#REF!</f>
        <v>#REF!</v>
      </c>
      <c r="B367" t="e">
        <f t="shared" si="36"/>
        <v>#REF!</v>
      </c>
      <c r="C367" s="76" t="e">
        <f>IF(A367="","",IF(LEN(Schema!#REF!)=2,1,IF(LEN(Schema!#REF!)=2,10,IF(LEN(Schema!#REF!)=2,100,0))))</f>
        <v>#REF!</v>
      </c>
      <c r="D367" s="76" t="e">
        <f t="shared" si="37"/>
        <v>#REF!</v>
      </c>
      <c r="E367" s="76" t="e">
        <f>IF(A367="","",SUM(Tabel2[[#This Row],[I1]:[I2]]))</f>
        <v>#REF!</v>
      </c>
      <c r="F367" s="77" t="e">
        <f t="shared" si="38"/>
        <v>#REF!</v>
      </c>
      <c r="G367" s="77" t="e">
        <f t="shared" si="39"/>
        <v>#REF!</v>
      </c>
      <c r="H367" s="77" t="e">
        <f t="shared" si="40"/>
        <v>#REF!</v>
      </c>
      <c r="I367" s="77" t="e">
        <f t="shared" si="41"/>
        <v>#REF!</v>
      </c>
      <c r="J367" t="e">
        <f>IF(C367="","",IF(LEN(Tabel2[[#This Row],[Entiteit of attribuut]])=2,"",Tabel2[[#This Row],[Entiteit]]&amp;"_"&amp;Tabel2[[#This Row],[Entiteit of attribuut]]))</f>
        <v>#REF!</v>
      </c>
      <c r="K367" t="e">
        <f>IF(Schema!#REF!="","",Schema!#REF!)</f>
        <v>#REF!</v>
      </c>
      <c r="L367" t="e">
        <f>IF(Schema!#REF!="","",Schema!#REF!)</f>
        <v>#REF!</v>
      </c>
      <c r="M367" t="e">
        <f>IF(Schema!#REF!="","",Schema!#REF!)</f>
        <v>#REF!</v>
      </c>
      <c r="N367" t="e">
        <f>IF(Schema!#REF!="","",Schema!#REF!)</f>
        <v>#REF!</v>
      </c>
      <c r="O367" t="e">
        <f>IF(Schema!#REF!="","",Schema!#REF!)</f>
        <v>#REF!</v>
      </c>
    </row>
    <row r="368" spans="1:15" x14ac:dyDescent="0.2">
      <c r="A368" t="e">
        <f>Schema!#REF!&amp;Schema!#REF!&amp;Schema!#REF!&amp;Schema!#REF!</f>
        <v>#REF!</v>
      </c>
      <c r="B368" t="e">
        <f t="shared" si="36"/>
        <v>#REF!</v>
      </c>
      <c r="C368" s="76" t="e">
        <f>IF(A368="","",IF(LEN(Schema!#REF!)=2,1,IF(LEN(Schema!#REF!)=2,10,IF(LEN(Schema!#REF!)=2,100,0))))</f>
        <v>#REF!</v>
      </c>
      <c r="D368" s="76" t="e">
        <f t="shared" si="37"/>
        <v>#REF!</v>
      </c>
      <c r="E368" s="76" t="e">
        <f>IF(A368="","",SUM(Tabel2[[#This Row],[I1]:[I2]]))</f>
        <v>#REF!</v>
      </c>
      <c r="F368" s="77" t="e">
        <f t="shared" si="38"/>
        <v>#REF!</v>
      </c>
      <c r="G368" s="77" t="e">
        <f t="shared" si="39"/>
        <v>#REF!</v>
      </c>
      <c r="H368" s="77" t="e">
        <f t="shared" si="40"/>
        <v>#REF!</v>
      </c>
      <c r="I368" s="77" t="e">
        <f t="shared" si="41"/>
        <v>#REF!</v>
      </c>
      <c r="J368" t="e">
        <f>IF(C368="","",IF(LEN(Tabel2[[#This Row],[Entiteit of attribuut]])=2,"",Tabel2[[#This Row],[Entiteit]]&amp;"_"&amp;Tabel2[[#This Row],[Entiteit of attribuut]]))</f>
        <v>#REF!</v>
      </c>
      <c r="K368" t="e">
        <f>IF(Schema!#REF!="","",Schema!#REF!)</f>
        <v>#REF!</v>
      </c>
      <c r="L368" t="e">
        <f>IF(Schema!#REF!="","",Schema!#REF!)</f>
        <v>#REF!</v>
      </c>
      <c r="M368" t="e">
        <f>IF(Schema!#REF!="","",Schema!#REF!)</f>
        <v>#REF!</v>
      </c>
      <c r="N368" t="e">
        <f>IF(Schema!#REF!="","",Schema!#REF!)</f>
        <v>#REF!</v>
      </c>
      <c r="O368" t="e">
        <f>IF(Schema!#REF!="","",Schema!#REF!)</f>
        <v>#REF!</v>
      </c>
    </row>
    <row r="369" spans="1:15" x14ac:dyDescent="0.2">
      <c r="A369" t="e">
        <f>Schema!#REF!&amp;Schema!#REF!&amp;Schema!#REF!&amp;Schema!#REF!</f>
        <v>#REF!</v>
      </c>
      <c r="B369" t="e">
        <f t="shared" si="36"/>
        <v>#REF!</v>
      </c>
      <c r="C369" s="76" t="e">
        <f>IF(A369="","",IF(LEN(Schema!#REF!)=2,1,IF(LEN(Schema!#REF!)=2,10,IF(LEN(Schema!#REF!)=2,100,0))))</f>
        <v>#REF!</v>
      </c>
      <c r="D369" s="76" t="e">
        <f t="shared" si="37"/>
        <v>#REF!</v>
      </c>
      <c r="E369" s="76" t="e">
        <f>IF(A369="","",SUM(Tabel2[[#This Row],[I1]:[I2]]))</f>
        <v>#REF!</v>
      </c>
      <c r="F369" s="77" t="e">
        <f t="shared" si="38"/>
        <v>#REF!</v>
      </c>
      <c r="G369" s="77" t="e">
        <f t="shared" si="39"/>
        <v>#REF!</v>
      </c>
      <c r="H369" s="77" t="e">
        <f t="shared" si="40"/>
        <v>#REF!</v>
      </c>
      <c r="I369" s="77" t="e">
        <f t="shared" si="41"/>
        <v>#REF!</v>
      </c>
      <c r="J369" t="e">
        <f>IF(C369="","",IF(LEN(Tabel2[[#This Row],[Entiteit of attribuut]])=2,"",Tabel2[[#This Row],[Entiteit]]&amp;"_"&amp;Tabel2[[#This Row],[Entiteit of attribuut]]))</f>
        <v>#REF!</v>
      </c>
      <c r="K369" t="e">
        <f>IF(Schema!#REF!="","",Schema!#REF!)</f>
        <v>#REF!</v>
      </c>
      <c r="L369" t="e">
        <f>IF(Schema!#REF!="","",Schema!#REF!)</f>
        <v>#REF!</v>
      </c>
      <c r="M369" t="e">
        <f>IF(Schema!#REF!="","",Schema!#REF!)</f>
        <v>#REF!</v>
      </c>
      <c r="N369" t="e">
        <f>IF(Schema!#REF!="","",Schema!#REF!)</f>
        <v>#REF!</v>
      </c>
      <c r="O369" t="e">
        <f>IF(Schema!#REF!="","",Schema!#REF!)</f>
        <v>#REF!</v>
      </c>
    </row>
    <row r="370" spans="1:15" x14ac:dyDescent="0.2">
      <c r="A370" t="e">
        <f>Schema!#REF!&amp;Schema!#REF!&amp;Schema!#REF!&amp;Schema!#REF!</f>
        <v>#REF!</v>
      </c>
      <c r="B370" t="e">
        <f t="shared" si="36"/>
        <v>#REF!</v>
      </c>
      <c r="C370" s="76" t="e">
        <f>IF(A370="","",IF(LEN(Schema!#REF!)=2,1,IF(LEN(Schema!#REF!)=2,10,IF(LEN(Schema!#REF!)=2,100,0))))</f>
        <v>#REF!</v>
      </c>
      <c r="D370" s="76" t="e">
        <f t="shared" si="37"/>
        <v>#REF!</v>
      </c>
      <c r="E370" s="76" t="e">
        <f>IF(A370="","",SUM(Tabel2[[#This Row],[I1]:[I2]]))</f>
        <v>#REF!</v>
      </c>
      <c r="F370" s="77" t="e">
        <f t="shared" si="38"/>
        <v>#REF!</v>
      </c>
      <c r="G370" s="77" t="e">
        <f t="shared" si="39"/>
        <v>#REF!</v>
      </c>
      <c r="H370" s="77" t="e">
        <f t="shared" si="40"/>
        <v>#REF!</v>
      </c>
      <c r="I370" s="77" t="e">
        <f t="shared" si="41"/>
        <v>#REF!</v>
      </c>
      <c r="J370" t="e">
        <f>IF(C370="","",IF(LEN(Tabel2[[#This Row],[Entiteit of attribuut]])=2,"",Tabel2[[#This Row],[Entiteit]]&amp;"_"&amp;Tabel2[[#This Row],[Entiteit of attribuut]]))</f>
        <v>#REF!</v>
      </c>
      <c r="K370" t="e">
        <f>IF(Schema!#REF!="","",Schema!#REF!)</f>
        <v>#REF!</v>
      </c>
      <c r="L370" t="e">
        <f>IF(Schema!#REF!="","",Schema!#REF!)</f>
        <v>#REF!</v>
      </c>
      <c r="M370" t="e">
        <f>IF(Schema!#REF!="","",Schema!#REF!)</f>
        <v>#REF!</v>
      </c>
      <c r="N370" t="e">
        <f>IF(Schema!#REF!="","",Schema!#REF!)</f>
        <v>#REF!</v>
      </c>
      <c r="O370" t="e">
        <f>IF(Schema!#REF!="","",Schema!#REF!)</f>
        <v>#REF!</v>
      </c>
    </row>
    <row r="371" spans="1:15" x14ac:dyDescent="0.2">
      <c r="A371" t="e">
        <f>Schema!#REF!&amp;Schema!#REF!&amp;Schema!#REF!&amp;Schema!#REF!</f>
        <v>#REF!</v>
      </c>
      <c r="B371" t="e">
        <f t="shared" si="36"/>
        <v>#REF!</v>
      </c>
      <c r="C371" s="76" t="e">
        <f>IF(A371="","",IF(LEN(Schema!#REF!)=2,1,IF(LEN(Schema!#REF!)=2,10,IF(LEN(Schema!#REF!)=2,100,0))))</f>
        <v>#REF!</v>
      </c>
      <c r="D371" s="76" t="e">
        <f t="shared" si="37"/>
        <v>#REF!</v>
      </c>
      <c r="E371" s="76" t="e">
        <f>IF(A371="","",SUM(Tabel2[[#This Row],[I1]:[I2]]))</f>
        <v>#REF!</v>
      </c>
      <c r="F371" s="77" t="e">
        <f t="shared" si="38"/>
        <v>#REF!</v>
      </c>
      <c r="G371" s="77" t="e">
        <f t="shared" si="39"/>
        <v>#REF!</v>
      </c>
      <c r="H371" s="77" t="e">
        <f t="shared" si="40"/>
        <v>#REF!</v>
      </c>
      <c r="I371" s="77" t="e">
        <f t="shared" si="41"/>
        <v>#REF!</v>
      </c>
      <c r="J371" t="e">
        <f>IF(C371="","",IF(LEN(Tabel2[[#This Row],[Entiteit of attribuut]])=2,"",Tabel2[[#This Row],[Entiteit]]&amp;"_"&amp;Tabel2[[#This Row],[Entiteit of attribuut]]))</f>
        <v>#REF!</v>
      </c>
      <c r="K371" t="e">
        <f>IF(Schema!#REF!="","",Schema!#REF!)</f>
        <v>#REF!</v>
      </c>
      <c r="L371" t="e">
        <f>IF(Schema!#REF!="","",Schema!#REF!)</f>
        <v>#REF!</v>
      </c>
      <c r="M371" t="e">
        <f>IF(Schema!#REF!="","",Schema!#REF!)</f>
        <v>#REF!</v>
      </c>
      <c r="N371" t="e">
        <f>IF(Schema!#REF!="","",Schema!#REF!)</f>
        <v>#REF!</v>
      </c>
      <c r="O371" t="e">
        <f>IF(Schema!#REF!="","",Schema!#REF!)</f>
        <v>#REF!</v>
      </c>
    </row>
    <row r="372" spans="1:15" x14ac:dyDescent="0.2">
      <c r="A372" t="e">
        <f>Schema!#REF!&amp;Schema!#REF!&amp;Schema!#REF!&amp;Schema!#REF!</f>
        <v>#REF!</v>
      </c>
      <c r="B372" t="e">
        <f t="shared" si="36"/>
        <v>#REF!</v>
      </c>
      <c r="C372" s="76" t="e">
        <f>IF(A372="","",IF(LEN(Schema!#REF!)=2,1,IF(LEN(Schema!#REF!)=2,10,IF(LEN(Schema!#REF!)=2,100,0))))</f>
        <v>#REF!</v>
      </c>
      <c r="D372" s="76" t="e">
        <f t="shared" si="37"/>
        <v>#REF!</v>
      </c>
      <c r="E372" s="76" t="e">
        <f>IF(A372="","",SUM(Tabel2[[#This Row],[I1]:[I2]]))</f>
        <v>#REF!</v>
      </c>
      <c r="F372" s="77" t="e">
        <f t="shared" si="38"/>
        <v>#REF!</v>
      </c>
      <c r="G372" s="77" t="e">
        <f t="shared" si="39"/>
        <v>#REF!</v>
      </c>
      <c r="H372" s="77" t="e">
        <f t="shared" si="40"/>
        <v>#REF!</v>
      </c>
      <c r="I372" s="77" t="e">
        <f t="shared" si="41"/>
        <v>#REF!</v>
      </c>
      <c r="J372" t="e">
        <f>IF(C372="","",IF(LEN(Tabel2[[#This Row],[Entiteit of attribuut]])=2,"",Tabel2[[#This Row],[Entiteit]]&amp;"_"&amp;Tabel2[[#This Row],[Entiteit of attribuut]]))</f>
        <v>#REF!</v>
      </c>
      <c r="K372" t="e">
        <f>IF(Schema!#REF!="","",Schema!#REF!)</f>
        <v>#REF!</v>
      </c>
      <c r="L372" t="e">
        <f>IF(Schema!#REF!="","",Schema!#REF!)</f>
        <v>#REF!</v>
      </c>
      <c r="M372" t="e">
        <f>IF(Schema!#REF!="","",Schema!#REF!)</f>
        <v>#REF!</v>
      </c>
      <c r="N372" t="e">
        <f>IF(Schema!#REF!="","",Schema!#REF!)</f>
        <v>#REF!</v>
      </c>
      <c r="O372" t="e">
        <f>IF(Schema!#REF!="","",Schema!#REF!)</f>
        <v>#REF!</v>
      </c>
    </row>
    <row r="373" spans="1:15" x14ac:dyDescent="0.2">
      <c r="A373" t="e">
        <f>Schema!#REF!&amp;Schema!#REF!&amp;Schema!#REF!&amp;Schema!#REF!</f>
        <v>#REF!</v>
      </c>
      <c r="B373" t="e">
        <f t="shared" si="36"/>
        <v>#REF!</v>
      </c>
      <c r="C373" s="76" t="e">
        <f>IF(A373="","",IF(LEN(Schema!#REF!)=2,1,IF(LEN(Schema!#REF!)=2,10,IF(LEN(Schema!#REF!)=2,100,0))))</f>
        <v>#REF!</v>
      </c>
      <c r="D373" s="76" t="e">
        <f t="shared" si="37"/>
        <v>#REF!</v>
      </c>
      <c r="E373" s="76" t="e">
        <f>IF(A373="","",SUM(Tabel2[[#This Row],[I1]:[I2]]))</f>
        <v>#REF!</v>
      </c>
      <c r="F373" s="77" t="e">
        <f t="shared" si="38"/>
        <v>#REF!</v>
      </c>
      <c r="G373" s="77" t="e">
        <f t="shared" si="39"/>
        <v>#REF!</v>
      </c>
      <c r="H373" s="77" t="e">
        <f t="shared" si="40"/>
        <v>#REF!</v>
      </c>
      <c r="I373" s="77" t="e">
        <f t="shared" si="41"/>
        <v>#REF!</v>
      </c>
      <c r="J373" t="e">
        <f>IF(C373="","",IF(LEN(Tabel2[[#This Row],[Entiteit of attribuut]])=2,"",Tabel2[[#This Row],[Entiteit]]&amp;"_"&amp;Tabel2[[#This Row],[Entiteit of attribuut]]))</f>
        <v>#REF!</v>
      </c>
      <c r="K373" t="e">
        <f>IF(Schema!#REF!="","",Schema!#REF!)</f>
        <v>#REF!</v>
      </c>
      <c r="L373" t="e">
        <f>IF(Schema!#REF!="","",Schema!#REF!)</f>
        <v>#REF!</v>
      </c>
      <c r="M373" t="e">
        <f>IF(Schema!#REF!="","",Schema!#REF!)</f>
        <v>#REF!</v>
      </c>
      <c r="N373" t="e">
        <f>IF(Schema!#REF!="","",Schema!#REF!)</f>
        <v>#REF!</v>
      </c>
      <c r="O373" t="e">
        <f>IF(Schema!#REF!="","",Schema!#REF!)</f>
        <v>#REF!</v>
      </c>
    </row>
    <row r="374" spans="1:15" x14ac:dyDescent="0.2">
      <c r="A374" t="e">
        <f>Schema!#REF!&amp;Schema!#REF!&amp;Schema!#REF!&amp;Schema!#REF!</f>
        <v>#REF!</v>
      </c>
      <c r="B374" t="e">
        <f t="shared" si="36"/>
        <v>#REF!</v>
      </c>
      <c r="C374" s="76" t="e">
        <f>IF(A374="","",IF(LEN(Schema!#REF!)=2,1,IF(LEN(Schema!#REF!)=2,10,IF(LEN(Schema!#REF!)=2,100,0))))</f>
        <v>#REF!</v>
      </c>
      <c r="D374" s="76" t="e">
        <f t="shared" si="37"/>
        <v>#REF!</v>
      </c>
      <c r="E374" s="76" t="e">
        <f>IF(A374="","",SUM(Tabel2[[#This Row],[I1]:[I2]]))</f>
        <v>#REF!</v>
      </c>
      <c r="F374" s="77" t="e">
        <f t="shared" si="38"/>
        <v>#REF!</v>
      </c>
      <c r="G374" s="77" t="e">
        <f t="shared" si="39"/>
        <v>#REF!</v>
      </c>
      <c r="H374" s="77" t="e">
        <f t="shared" si="40"/>
        <v>#REF!</v>
      </c>
      <c r="I374" s="77" t="e">
        <f t="shared" si="41"/>
        <v>#REF!</v>
      </c>
      <c r="J374" t="e">
        <f>IF(C374="","",IF(LEN(Tabel2[[#This Row],[Entiteit of attribuut]])=2,"",Tabel2[[#This Row],[Entiteit]]&amp;"_"&amp;Tabel2[[#This Row],[Entiteit of attribuut]]))</f>
        <v>#REF!</v>
      </c>
      <c r="K374" t="e">
        <f>IF(Schema!#REF!="","",Schema!#REF!)</f>
        <v>#REF!</v>
      </c>
      <c r="L374" t="e">
        <f>IF(Schema!#REF!="","",Schema!#REF!)</f>
        <v>#REF!</v>
      </c>
      <c r="M374" t="e">
        <f>IF(Schema!#REF!="","",Schema!#REF!)</f>
        <v>#REF!</v>
      </c>
      <c r="N374" t="e">
        <f>IF(Schema!#REF!="","",Schema!#REF!)</f>
        <v>#REF!</v>
      </c>
      <c r="O374" t="e">
        <f>IF(Schema!#REF!="","",Schema!#REF!)</f>
        <v>#REF!</v>
      </c>
    </row>
    <row r="375" spans="1:15" x14ac:dyDescent="0.2">
      <c r="A375" t="e">
        <f>Schema!#REF!&amp;Schema!#REF!&amp;Schema!#REF!&amp;Schema!#REF!</f>
        <v>#REF!</v>
      </c>
      <c r="B375" t="e">
        <f t="shared" si="36"/>
        <v>#REF!</v>
      </c>
      <c r="C375" s="76" t="e">
        <f>IF(A375="","",IF(LEN(Schema!#REF!)=2,1,IF(LEN(Schema!#REF!)=2,10,IF(LEN(Schema!#REF!)=2,100,0))))</f>
        <v>#REF!</v>
      </c>
      <c r="D375" s="76" t="e">
        <f t="shared" si="37"/>
        <v>#REF!</v>
      </c>
      <c r="E375" s="76" t="e">
        <f>IF(A375="","",SUM(Tabel2[[#This Row],[I1]:[I2]]))</f>
        <v>#REF!</v>
      </c>
      <c r="F375" s="77" t="e">
        <f t="shared" si="38"/>
        <v>#REF!</v>
      </c>
      <c r="G375" s="77" t="e">
        <f t="shared" si="39"/>
        <v>#REF!</v>
      </c>
      <c r="H375" s="77" t="e">
        <f t="shared" si="40"/>
        <v>#REF!</v>
      </c>
      <c r="I375" s="77" t="e">
        <f t="shared" si="41"/>
        <v>#REF!</v>
      </c>
      <c r="J375" t="e">
        <f>IF(C375="","",IF(LEN(Tabel2[[#This Row],[Entiteit of attribuut]])=2,"",Tabel2[[#This Row],[Entiteit]]&amp;"_"&amp;Tabel2[[#This Row],[Entiteit of attribuut]]))</f>
        <v>#REF!</v>
      </c>
      <c r="K375" t="e">
        <f>IF(Schema!#REF!="","",Schema!#REF!)</f>
        <v>#REF!</v>
      </c>
      <c r="L375" t="e">
        <f>IF(Schema!#REF!="","",Schema!#REF!)</f>
        <v>#REF!</v>
      </c>
      <c r="M375" t="e">
        <f>IF(Schema!#REF!="","",Schema!#REF!)</f>
        <v>#REF!</v>
      </c>
      <c r="N375" t="e">
        <f>IF(Schema!#REF!="","",Schema!#REF!)</f>
        <v>#REF!</v>
      </c>
      <c r="O375" t="e">
        <f>IF(Schema!#REF!="","",Schema!#REF!)</f>
        <v>#REF!</v>
      </c>
    </row>
    <row r="376" spans="1:15" x14ac:dyDescent="0.2">
      <c r="A376" t="e">
        <f>Schema!#REF!&amp;Schema!#REF!&amp;Schema!#REF!&amp;Schema!#REF!</f>
        <v>#REF!</v>
      </c>
      <c r="B376" t="e">
        <f t="shared" si="36"/>
        <v>#REF!</v>
      </c>
      <c r="C376" s="76" t="e">
        <f>IF(A376="","",IF(LEN(Schema!#REF!)=2,1,IF(LEN(Schema!#REF!)=2,10,IF(LEN(Schema!#REF!)=2,100,0))))</f>
        <v>#REF!</v>
      </c>
      <c r="D376" s="76" t="e">
        <f t="shared" si="37"/>
        <v>#REF!</v>
      </c>
      <c r="E376" s="76" t="e">
        <f>IF(A376="","",SUM(Tabel2[[#This Row],[I1]:[I2]]))</f>
        <v>#REF!</v>
      </c>
      <c r="F376" s="77" t="e">
        <f t="shared" si="38"/>
        <v>#REF!</v>
      </c>
      <c r="G376" s="77" t="e">
        <f t="shared" si="39"/>
        <v>#REF!</v>
      </c>
      <c r="H376" s="77" t="e">
        <f t="shared" si="40"/>
        <v>#REF!</v>
      </c>
      <c r="I376" s="77" t="e">
        <f t="shared" si="41"/>
        <v>#REF!</v>
      </c>
      <c r="J376" t="e">
        <f>IF(C376="","",IF(LEN(Tabel2[[#This Row],[Entiteit of attribuut]])=2,"",Tabel2[[#This Row],[Entiteit]]&amp;"_"&amp;Tabel2[[#This Row],[Entiteit of attribuut]]))</f>
        <v>#REF!</v>
      </c>
      <c r="K376" t="e">
        <f>IF(Schema!#REF!="","",Schema!#REF!)</f>
        <v>#REF!</v>
      </c>
      <c r="L376" t="e">
        <f>IF(Schema!#REF!="","",Schema!#REF!)</f>
        <v>#REF!</v>
      </c>
      <c r="M376" t="e">
        <f>IF(Schema!#REF!="","",Schema!#REF!)</f>
        <v>#REF!</v>
      </c>
      <c r="N376" t="e">
        <f>IF(Schema!#REF!="","",Schema!#REF!)</f>
        <v>#REF!</v>
      </c>
      <c r="O376" t="e">
        <f>IF(Schema!#REF!="","",Schema!#REF!)</f>
        <v>#REF!</v>
      </c>
    </row>
    <row r="377" spans="1:15" x14ac:dyDescent="0.2">
      <c r="A377" t="e">
        <f>Schema!#REF!&amp;Schema!#REF!&amp;Schema!#REF!&amp;Schema!#REF!</f>
        <v>#REF!</v>
      </c>
      <c r="B377" t="e">
        <f t="shared" si="36"/>
        <v>#REF!</v>
      </c>
      <c r="C377" s="76" t="e">
        <f>IF(A377="","",IF(LEN(Schema!#REF!)=2,1,IF(LEN(Schema!#REF!)=2,10,IF(LEN(Schema!#REF!)=2,100,0))))</f>
        <v>#REF!</v>
      </c>
      <c r="D377" s="76" t="e">
        <f t="shared" si="37"/>
        <v>#REF!</v>
      </c>
      <c r="E377" s="76" t="e">
        <f>IF(A377="","",SUM(Tabel2[[#This Row],[I1]:[I2]]))</f>
        <v>#REF!</v>
      </c>
      <c r="F377" s="77" t="e">
        <f t="shared" si="38"/>
        <v>#REF!</v>
      </c>
      <c r="G377" s="77" t="e">
        <f t="shared" si="39"/>
        <v>#REF!</v>
      </c>
      <c r="H377" s="77" t="e">
        <f t="shared" si="40"/>
        <v>#REF!</v>
      </c>
      <c r="I377" s="77" t="e">
        <f t="shared" si="41"/>
        <v>#REF!</v>
      </c>
      <c r="J377" t="e">
        <f>IF(C377="","",IF(LEN(Tabel2[[#This Row],[Entiteit of attribuut]])=2,"",Tabel2[[#This Row],[Entiteit]]&amp;"_"&amp;Tabel2[[#This Row],[Entiteit of attribuut]]))</f>
        <v>#REF!</v>
      </c>
      <c r="K377" t="e">
        <f>IF(Schema!#REF!="","",Schema!#REF!)</f>
        <v>#REF!</v>
      </c>
      <c r="L377" t="e">
        <f>IF(Schema!#REF!="","",Schema!#REF!)</f>
        <v>#REF!</v>
      </c>
      <c r="M377" t="e">
        <f>IF(Schema!#REF!="","",Schema!#REF!)</f>
        <v>#REF!</v>
      </c>
      <c r="N377" t="e">
        <f>IF(Schema!#REF!="","",Schema!#REF!)</f>
        <v>#REF!</v>
      </c>
      <c r="O377" t="e">
        <f>IF(Schema!#REF!="","",Schema!#REF!)</f>
        <v>#REF!</v>
      </c>
    </row>
    <row r="378" spans="1:15" x14ac:dyDescent="0.2">
      <c r="A378" t="e">
        <f>Schema!#REF!&amp;Schema!#REF!&amp;Schema!#REF!&amp;Schema!#REF!</f>
        <v>#REF!</v>
      </c>
      <c r="B378" t="e">
        <f t="shared" si="36"/>
        <v>#REF!</v>
      </c>
      <c r="C378" s="76" t="e">
        <f>IF(A378="","",IF(LEN(Schema!#REF!)=2,1,IF(LEN(Schema!#REF!)=2,10,IF(LEN(Schema!#REF!)=2,100,0))))</f>
        <v>#REF!</v>
      </c>
      <c r="D378" s="76" t="e">
        <f t="shared" si="37"/>
        <v>#REF!</v>
      </c>
      <c r="E378" s="76" t="e">
        <f>IF(A378="","",SUM(Tabel2[[#This Row],[I1]:[I2]]))</f>
        <v>#REF!</v>
      </c>
      <c r="F378" s="77" t="e">
        <f t="shared" si="38"/>
        <v>#REF!</v>
      </c>
      <c r="G378" s="77" t="e">
        <f t="shared" si="39"/>
        <v>#REF!</v>
      </c>
      <c r="H378" s="77" t="e">
        <f t="shared" si="40"/>
        <v>#REF!</v>
      </c>
      <c r="I378" s="77" t="e">
        <f t="shared" si="41"/>
        <v>#REF!</v>
      </c>
      <c r="J378" t="e">
        <f>IF(C378="","",IF(LEN(Tabel2[[#This Row],[Entiteit of attribuut]])=2,"",Tabel2[[#This Row],[Entiteit]]&amp;"_"&amp;Tabel2[[#This Row],[Entiteit of attribuut]]))</f>
        <v>#REF!</v>
      </c>
      <c r="K378" t="e">
        <f>IF(Schema!#REF!="","",Schema!#REF!)</f>
        <v>#REF!</v>
      </c>
      <c r="L378" t="e">
        <f>IF(Schema!#REF!="","",Schema!#REF!)</f>
        <v>#REF!</v>
      </c>
      <c r="M378" t="e">
        <f>IF(Schema!#REF!="","",Schema!#REF!)</f>
        <v>#REF!</v>
      </c>
      <c r="N378" t="e">
        <f>IF(Schema!#REF!="","",Schema!#REF!)</f>
        <v>#REF!</v>
      </c>
      <c r="O378" t="e">
        <f>IF(Schema!#REF!="","",Schema!#REF!)</f>
        <v>#REF!</v>
      </c>
    </row>
    <row r="379" spans="1:15" x14ac:dyDescent="0.2">
      <c r="A379" t="e">
        <f>Schema!#REF!&amp;Schema!#REF!&amp;Schema!#REF!&amp;Schema!#REF!</f>
        <v>#REF!</v>
      </c>
      <c r="B379" t="e">
        <f t="shared" si="36"/>
        <v>#REF!</v>
      </c>
      <c r="C379" s="76" t="e">
        <f>IF(A379="","",IF(LEN(Schema!#REF!)=2,1,IF(LEN(Schema!#REF!)=2,10,IF(LEN(Schema!#REF!)=2,100,0))))</f>
        <v>#REF!</v>
      </c>
      <c r="D379" s="76" t="e">
        <f t="shared" si="37"/>
        <v>#REF!</v>
      </c>
      <c r="E379" s="76" t="e">
        <f>IF(A379="","",SUM(Tabel2[[#This Row],[I1]:[I2]]))</f>
        <v>#REF!</v>
      </c>
      <c r="F379" s="77" t="e">
        <f t="shared" si="38"/>
        <v>#REF!</v>
      </c>
      <c r="G379" s="77" t="e">
        <f t="shared" si="39"/>
        <v>#REF!</v>
      </c>
      <c r="H379" s="77" t="e">
        <f t="shared" si="40"/>
        <v>#REF!</v>
      </c>
      <c r="I379" s="77" t="e">
        <f t="shared" si="41"/>
        <v>#REF!</v>
      </c>
      <c r="J379" t="e">
        <f>IF(C379="","",IF(LEN(Tabel2[[#This Row],[Entiteit of attribuut]])=2,"",Tabel2[[#This Row],[Entiteit]]&amp;"_"&amp;Tabel2[[#This Row],[Entiteit of attribuut]]))</f>
        <v>#REF!</v>
      </c>
      <c r="K379" t="e">
        <f>IF(Schema!#REF!="","",Schema!#REF!)</f>
        <v>#REF!</v>
      </c>
      <c r="L379" t="e">
        <f>IF(Schema!#REF!="","",Schema!#REF!)</f>
        <v>#REF!</v>
      </c>
      <c r="M379" t="e">
        <f>IF(Schema!#REF!="","",Schema!#REF!)</f>
        <v>#REF!</v>
      </c>
      <c r="N379" t="e">
        <f>IF(Schema!#REF!="","",Schema!#REF!)</f>
        <v>#REF!</v>
      </c>
      <c r="O379" t="e">
        <f>IF(Schema!#REF!="","",Schema!#REF!)</f>
        <v>#REF!</v>
      </c>
    </row>
    <row r="380" spans="1:15" x14ac:dyDescent="0.2">
      <c r="A380" t="e">
        <f>Schema!#REF!&amp;Schema!#REF!&amp;Schema!#REF!&amp;Schema!#REF!</f>
        <v>#REF!</v>
      </c>
      <c r="B380" t="e">
        <f t="shared" si="36"/>
        <v>#REF!</v>
      </c>
      <c r="C380" s="76" t="e">
        <f>IF(A380="","",IF(LEN(Schema!#REF!)=2,1,IF(LEN(Schema!#REF!)=2,10,IF(LEN(Schema!#REF!)=2,100,0))))</f>
        <v>#REF!</v>
      </c>
      <c r="D380" s="76" t="e">
        <f t="shared" si="37"/>
        <v>#REF!</v>
      </c>
      <c r="E380" s="76" t="e">
        <f>IF(A380="","",SUM(Tabel2[[#This Row],[I1]:[I2]]))</f>
        <v>#REF!</v>
      </c>
      <c r="F380" s="77" t="e">
        <f t="shared" si="38"/>
        <v>#REF!</v>
      </c>
      <c r="G380" s="77" t="e">
        <f t="shared" si="39"/>
        <v>#REF!</v>
      </c>
      <c r="H380" s="77" t="e">
        <f t="shared" si="40"/>
        <v>#REF!</v>
      </c>
      <c r="I380" s="77" t="e">
        <f t="shared" si="41"/>
        <v>#REF!</v>
      </c>
      <c r="J380" t="e">
        <f>IF(C380="","",IF(LEN(Tabel2[[#This Row],[Entiteit of attribuut]])=2,"",Tabel2[[#This Row],[Entiteit]]&amp;"_"&amp;Tabel2[[#This Row],[Entiteit of attribuut]]))</f>
        <v>#REF!</v>
      </c>
      <c r="K380" t="e">
        <f>IF(Schema!#REF!="","",Schema!#REF!)</f>
        <v>#REF!</v>
      </c>
      <c r="L380" t="e">
        <f>IF(Schema!#REF!="","",Schema!#REF!)</f>
        <v>#REF!</v>
      </c>
      <c r="M380" t="e">
        <f>IF(Schema!#REF!="","",Schema!#REF!)</f>
        <v>#REF!</v>
      </c>
      <c r="N380" t="e">
        <f>IF(Schema!#REF!="","",Schema!#REF!)</f>
        <v>#REF!</v>
      </c>
      <c r="O380" t="e">
        <f>IF(Schema!#REF!="","",Schema!#REF!)</f>
        <v>#REF!</v>
      </c>
    </row>
    <row r="381" spans="1:15" x14ac:dyDescent="0.2">
      <c r="A381" t="e">
        <f>Schema!#REF!&amp;Schema!#REF!&amp;Schema!#REF!&amp;Schema!#REF!</f>
        <v>#REF!</v>
      </c>
      <c r="B381" t="e">
        <f t="shared" si="36"/>
        <v>#REF!</v>
      </c>
      <c r="C381" s="76" t="e">
        <f>IF(A381="","",IF(LEN(Schema!#REF!)=2,1,IF(LEN(Schema!#REF!)=2,10,IF(LEN(Schema!#REF!)=2,100,0))))</f>
        <v>#REF!</v>
      </c>
      <c r="D381" s="76" t="e">
        <f t="shared" si="37"/>
        <v>#REF!</v>
      </c>
      <c r="E381" s="76" t="e">
        <f>IF(A381="","",SUM(Tabel2[[#This Row],[I1]:[I2]]))</f>
        <v>#REF!</v>
      </c>
      <c r="F381" s="77" t="e">
        <f t="shared" si="38"/>
        <v>#REF!</v>
      </c>
      <c r="G381" s="77" t="e">
        <f t="shared" si="39"/>
        <v>#REF!</v>
      </c>
      <c r="H381" s="77" t="e">
        <f t="shared" si="40"/>
        <v>#REF!</v>
      </c>
      <c r="I381" s="77" t="e">
        <f t="shared" si="41"/>
        <v>#REF!</v>
      </c>
      <c r="J381" t="e">
        <f>IF(C381="","",IF(LEN(Tabel2[[#This Row],[Entiteit of attribuut]])=2,"",Tabel2[[#This Row],[Entiteit]]&amp;"_"&amp;Tabel2[[#This Row],[Entiteit of attribuut]]))</f>
        <v>#REF!</v>
      </c>
      <c r="K381" t="e">
        <f>IF(Schema!#REF!="","",Schema!#REF!)</f>
        <v>#REF!</v>
      </c>
      <c r="L381" t="e">
        <f>IF(Schema!#REF!="","",Schema!#REF!)</f>
        <v>#REF!</v>
      </c>
      <c r="M381" t="e">
        <f>IF(Schema!#REF!="","",Schema!#REF!)</f>
        <v>#REF!</v>
      </c>
      <c r="N381" t="e">
        <f>IF(Schema!#REF!="","",Schema!#REF!)</f>
        <v>#REF!</v>
      </c>
      <c r="O381" t="e">
        <f>IF(Schema!#REF!="","",Schema!#REF!)</f>
        <v>#REF!</v>
      </c>
    </row>
    <row r="382" spans="1:15" x14ac:dyDescent="0.2">
      <c r="A382" t="e">
        <f>Schema!#REF!&amp;Schema!#REF!&amp;Schema!#REF!&amp;Schema!#REF!</f>
        <v>#REF!</v>
      </c>
      <c r="B382" t="e">
        <f t="shared" si="36"/>
        <v>#REF!</v>
      </c>
      <c r="C382" s="76" t="e">
        <f>IF(A382="","",IF(LEN(Schema!#REF!)=2,1,IF(LEN(Schema!#REF!)=2,10,IF(LEN(Schema!#REF!)=2,100,0))))</f>
        <v>#REF!</v>
      </c>
      <c r="D382" s="76" t="e">
        <f t="shared" si="37"/>
        <v>#REF!</v>
      </c>
      <c r="E382" s="76" t="e">
        <f>IF(A382="","",SUM(Tabel2[[#This Row],[I1]:[I2]]))</f>
        <v>#REF!</v>
      </c>
      <c r="F382" s="77" t="e">
        <f t="shared" si="38"/>
        <v>#REF!</v>
      </c>
      <c r="G382" s="77" t="e">
        <f t="shared" si="39"/>
        <v>#REF!</v>
      </c>
      <c r="H382" s="77" t="e">
        <f t="shared" si="40"/>
        <v>#REF!</v>
      </c>
      <c r="I382" s="77" t="e">
        <f t="shared" si="41"/>
        <v>#REF!</v>
      </c>
      <c r="J382" t="e">
        <f>IF(C382="","",IF(LEN(Tabel2[[#This Row],[Entiteit of attribuut]])=2,"",Tabel2[[#This Row],[Entiteit]]&amp;"_"&amp;Tabel2[[#This Row],[Entiteit of attribuut]]))</f>
        <v>#REF!</v>
      </c>
      <c r="K382" t="e">
        <f>IF(Schema!#REF!="","",Schema!#REF!)</f>
        <v>#REF!</v>
      </c>
      <c r="L382" t="e">
        <f>IF(Schema!#REF!="","",Schema!#REF!)</f>
        <v>#REF!</v>
      </c>
      <c r="M382" t="e">
        <f>IF(Schema!#REF!="","",Schema!#REF!)</f>
        <v>#REF!</v>
      </c>
      <c r="N382" t="e">
        <f>IF(Schema!#REF!="","",Schema!#REF!)</f>
        <v>#REF!</v>
      </c>
      <c r="O382" t="e">
        <f>IF(Schema!#REF!="","",Schema!#REF!)</f>
        <v>#REF!</v>
      </c>
    </row>
    <row r="383" spans="1:15" x14ac:dyDescent="0.2">
      <c r="A383" t="e">
        <f>Schema!#REF!&amp;Schema!#REF!&amp;Schema!#REF!&amp;Schema!#REF!</f>
        <v>#REF!</v>
      </c>
      <c r="B383" t="e">
        <f t="shared" si="36"/>
        <v>#REF!</v>
      </c>
      <c r="C383" s="76" t="e">
        <f>IF(A383="","",IF(LEN(Schema!#REF!)=2,1,IF(LEN(Schema!#REF!)=2,10,IF(LEN(Schema!#REF!)=2,100,0))))</f>
        <v>#REF!</v>
      </c>
      <c r="D383" s="76" t="e">
        <f t="shared" si="37"/>
        <v>#REF!</v>
      </c>
      <c r="E383" s="76" t="e">
        <f>IF(A383="","",SUM(Tabel2[[#This Row],[I1]:[I2]]))</f>
        <v>#REF!</v>
      </c>
      <c r="F383" s="77" t="e">
        <f t="shared" si="38"/>
        <v>#REF!</v>
      </c>
      <c r="G383" s="77" t="e">
        <f t="shared" si="39"/>
        <v>#REF!</v>
      </c>
      <c r="H383" s="77" t="e">
        <f t="shared" si="40"/>
        <v>#REF!</v>
      </c>
      <c r="I383" s="77" t="e">
        <f t="shared" si="41"/>
        <v>#REF!</v>
      </c>
      <c r="J383" t="e">
        <f>IF(C383="","",IF(LEN(Tabel2[[#This Row],[Entiteit of attribuut]])=2,"",Tabel2[[#This Row],[Entiteit]]&amp;"_"&amp;Tabel2[[#This Row],[Entiteit of attribuut]]))</f>
        <v>#REF!</v>
      </c>
      <c r="K383" t="e">
        <f>IF(Schema!#REF!="","",Schema!#REF!)</f>
        <v>#REF!</v>
      </c>
      <c r="L383" t="e">
        <f>IF(Schema!#REF!="","",Schema!#REF!)</f>
        <v>#REF!</v>
      </c>
      <c r="M383" t="e">
        <f>IF(Schema!#REF!="","",Schema!#REF!)</f>
        <v>#REF!</v>
      </c>
      <c r="N383" t="e">
        <f>IF(Schema!#REF!="","",Schema!#REF!)</f>
        <v>#REF!</v>
      </c>
      <c r="O383" t="e">
        <f>IF(Schema!#REF!="","",Schema!#REF!)</f>
        <v>#REF!</v>
      </c>
    </row>
    <row r="384" spans="1:15" x14ac:dyDescent="0.2">
      <c r="A384" t="e">
        <f>Schema!#REF!&amp;Schema!#REF!&amp;Schema!#REF!&amp;Schema!#REF!</f>
        <v>#REF!</v>
      </c>
      <c r="B384" t="e">
        <f t="shared" si="36"/>
        <v>#REF!</v>
      </c>
      <c r="C384" s="76" t="e">
        <f>IF(A384="","",IF(LEN(Schema!#REF!)=2,1,IF(LEN(Schema!#REF!)=2,10,IF(LEN(Schema!#REF!)=2,100,0))))</f>
        <v>#REF!</v>
      </c>
      <c r="D384" s="76" t="e">
        <f t="shared" si="37"/>
        <v>#REF!</v>
      </c>
      <c r="E384" s="76" t="e">
        <f>IF(A384="","",SUM(Tabel2[[#This Row],[I1]:[I2]]))</f>
        <v>#REF!</v>
      </c>
      <c r="F384" s="77" t="e">
        <f t="shared" si="38"/>
        <v>#REF!</v>
      </c>
      <c r="G384" s="77" t="e">
        <f t="shared" si="39"/>
        <v>#REF!</v>
      </c>
      <c r="H384" s="77" t="e">
        <f t="shared" si="40"/>
        <v>#REF!</v>
      </c>
      <c r="I384" s="77" t="e">
        <f t="shared" si="41"/>
        <v>#REF!</v>
      </c>
      <c r="J384" t="e">
        <f>IF(C384="","",IF(LEN(Tabel2[[#This Row],[Entiteit of attribuut]])=2,"",Tabel2[[#This Row],[Entiteit]]&amp;"_"&amp;Tabel2[[#This Row],[Entiteit of attribuut]]))</f>
        <v>#REF!</v>
      </c>
      <c r="K384" t="e">
        <f>IF(Schema!#REF!="","",Schema!#REF!)</f>
        <v>#REF!</v>
      </c>
      <c r="L384" t="e">
        <f>IF(Schema!#REF!="","",Schema!#REF!)</f>
        <v>#REF!</v>
      </c>
      <c r="M384" t="e">
        <f>IF(Schema!#REF!="","",Schema!#REF!)</f>
        <v>#REF!</v>
      </c>
      <c r="N384" t="e">
        <f>IF(Schema!#REF!="","",Schema!#REF!)</f>
        <v>#REF!</v>
      </c>
      <c r="O384" t="e">
        <f>IF(Schema!#REF!="","",Schema!#REF!)</f>
        <v>#REF!</v>
      </c>
    </row>
    <row r="385" spans="1:15" x14ac:dyDescent="0.2">
      <c r="A385" t="e">
        <f>Schema!#REF!&amp;Schema!#REF!&amp;Schema!#REF!&amp;Schema!#REF!</f>
        <v>#REF!</v>
      </c>
      <c r="B385" t="e">
        <f t="shared" si="36"/>
        <v>#REF!</v>
      </c>
      <c r="C385" s="76" t="e">
        <f>IF(A385="","",IF(LEN(Schema!#REF!)=2,1,IF(LEN(Schema!#REF!)=2,10,IF(LEN(Schema!#REF!)=2,100,0))))</f>
        <v>#REF!</v>
      </c>
      <c r="D385" s="76" t="e">
        <f t="shared" si="37"/>
        <v>#REF!</v>
      </c>
      <c r="E385" s="76" t="e">
        <f>IF(A385="","",SUM(Tabel2[[#This Row],[I1]:[I2]]))</f>
        <v>#REF!</v>
      </c>
      <c r="F385" s="77" t="e">
        <f t="shared" si="38"/>
        <v>#REF!</v>
      </c>
      <c r="G385" s="77" t="e">
        <f t="shared" si="39"/>
        <v>#REF!</v>
      </c>
      <c r="H385" s="77" t="e">
        <f t="shared" si="40"/>
        <v>#REF!</v>
      </c>
      <c r="I385" s="77" t="e">
        <f t="shared" si="41"/>
        <v>#REF!</v>
      </c>
      <c r="J385" t="e">
        <f>IF(C385="","",IF(LEN(Tabel2[[#This Row],[Entiteit of attribuut]])=2,"",Tabel2[[#This Row],[Entiteit]]&amp;"_"&amp;Tabel2[[#This Row],[Entiteit of attribuut]]))</f>
        <v>#REF!</v>
      </c>
      <c r="K385" t="e">
        <f>IF(Schema!#REF!="","",Schema!#REF!)</f>
        <v>#REF!</v>
      </c>
      <c r="L385" t="e">
        <f>IF(Schema!#REF!="","",Schema!#REF!)</f>
        <v>#REF!</v>
      </c>
      <c r="M385" t="e">
        <f>IF(Schema!#REF!="","",Schema!#REF!)</f>
        <v>#REF!</v>
      </c>
      <c r="N385" t="e">
        <f>IF(Schema!#REF!="","",Schema!#REF!)</f>
        <v>#REF!</v>
      </c>
      <c r="O385" t="e">
        <f>IF(Schema!#REF!="","",Schema!#REF!)</f>
        <v>#REF!</v>
      </c>
    </row>
    <row r="386" spans="1:15" x14ac:dyDescent="0.2">
      <c r="A386" t="e">
        <f>Schema!#REF!&amp;Schema!#REF!&amp;Schema!#REF!&amp;Schema!#REF!</f>
        <v>#REF!</v>
      </c>
      <c r="B386" t="e">
        <f t="shared" si="36"/>
        <v>#REF!</v>
      </c>
      <c r="C386" s="76" t="e">
        <f>IF(A386="","",IF(LEN(Schema!#REF!)=2,1,IF(LEN(Schema!#REF!)=2,10,IF(LEN(Schema!#REF!)=2,100,0))))</f>
        <v>#REF!</v>
      </c>
      <c r="D386" s="76" t="e">
        <f t="shared" si="37"/>
        <v>#REF!</v>
      </c>
      <c r="E386" s="76" t="e">
        <f>IF(A386="","",SUM(Tabel2[[#This Row],[I1]:[I2]]))</f>
        <v>#REF!</v>
      </c>
      <c r="F386" s="77" t="e">
        <f t="shared" si="38"/>
        <v>#REF!</v>
      </c>
      <c r="G386" s="77" t="e">
        <f t="shared" si="39"/>
        <v>#REF!</v>
      </c>
      <c r="H386" s="77" t="e">
        <f t="shared" si="40"/>
        <v>#REF!</v>
      </c>
      <c r="I386" s="77" t="e">
        <f t="shared" si="41"/>
        <v>#REF!</v>
      </c>
      <c r="J386" t="e">
        <f>IF(C386="","",IF(LEN(Tabel2[[#This Row],[Entiteit of attribuut]])=2,"",Tabel2[[#This Row],[Entiteit]]&amp;"_"&amp;Tabel2[[#This Row],[Entiteit of attribuut]]))</f>
        <v>#REF!</v>
      </c>
      <c r="K386" t="e">
        <f>IF(Schema!#REF!="","",Schema!#REF!)</f>
        <v>#REF!</v>
      </c>
      <c r="L386" t="e">
        <f>IF(Schema!#REF!="","",Schema!#REF!)</f>
        <v>#REF!</v>
      </c>
      <c r="M386" t="e">
        <f>IF(Schema!#REF!="","",Schema!#REF!)</f>
        <v>#REF!</v>
      </c>
      <c r="N386" t="e">
        <f>IF(Schema!#REF!="","",Schema!#REF!)</f>
        <v>#REF!</v>
      </c>
      <c r="O386" t="e">
        <f>IF(Schema!#REF!="","",Schema!#REF!)</f>
        <v>#REF!</v>
      </c>
    </row>
    <row r="387" spans="1:15" x14ac:dyDescent="0.2">
      <c r="A387" t="e">
        <f>Schema!#REF!&amp;Schema!#REF!&amp;Schema!#REF!&amp;Schema!#REF!</f>
        <v>#REF!</v>
      </c>
      <c r="B387" t="e">
        <f t="shared" ref="B387:B450" si="42">IF(LEN(A387)=2,A387,IF(A387="","Leeg",B386))</f>
        <v>#REF!</v>
      </c>
      <c r="C387" s="76" t="e">
        <f>IF(A387="","",IF(LEN(Schema!#REF!)=2,1,IF(LEN(Schema!#REF!)=2,10,IF(LEN(Schema!#REF!)=2,100,0))))</f>
        <v>#REF!</v>
      </c>
      <c r="D387" s="76" t="e">
        <f t="shared" ref="D387:D450" si="43">IF(C387=0,D386,C387)</f>
        <v>#REF!</v>
      </c>
      <c r="E387" s="76" t="e">
        <f>IF(A387="","",SUM(Tabel2[[#This Row],[I1]:[I2]]))</f>
        <v>#REF!</v>
      </c>
      <c r="F387" s="77" t="e">
        <f t="shared" ref="F387:F450" si="44">IF(A387="","",IF(C387=1,B387,F386))</f>
        <v>#REF!</v>
      </c>
      <c r="G387" s="77" t="e">
        <f t="shared" ref="G387:G450" si="45">IF(C387=10,A387,IF(OR(C387=0,C387=100),G386,""))</f>
        <v>#REF!</v>
      </c>
      <c r="H387" s="77" t="e">
        <f t="shared" ref="H387:H450" si="46">IF(E387=200,B387,IF(C387=0,H386,""))</f>
        <v>#REF!</v>
      </c>
      <c r="I387" s="77" t="e">
        <f t="shared" ref="I387:I450" si="47">IF(C387="","",IF(OR(E387=1,E387=10,E387=100),I386,IF(E387=2,F387,IF(E387=20,F387&amp;"/"&amp;G387,IF(E387=200,F387&amp;"/"&amp;G387&amp;"/"&amp;H387)))))</f>
        <v>#REF!</v>
      </c>
      <c r="J387" t="e">
        <f>IF(C387="","",IF(LEN(Tabel2[[#This Row],[Entiteit of attribuut]])=2,"",Tabel2[[#This Row],[Entiteit]]&amp;"_"&amp;Tabel2[[#This Row],[Entiteit of attribuut]]))</f>
        <v>#REF!</v>
      </c>
      <c r="K387" t="e">
        <f>IF(Schema!#REF!="","",Schema!#REF!)</f>
        <v>#REF!</v>
      </c>
      <c r="L387" t="e">
        <f>IF(Schema!#REF!="","",Schema!#REF!)</f>
        <v>#REF!</v>
      </c>
      <c r="M387" t="e">
        <f>IF(Schema!#REF!="","",Schema!#REF!)</f>
        <v>#REF!</v>
      </c>
      <c r="N387" t="e">
        <f>IF(Schema!#REF!="","",Schema!#REF!)</f>
        <v>#REF!</v>
      </c>
      <c r="O387" t="e">
        <f>IF(Schema!#REF!="","",Schema!#REF!)</f>
        <v>#REF!</v>
      </c>
    </row>
    <row r="388" spans="1:15" x14ac:dyDescent="0.2">
      <c r="A388" t="e">
        <f>Schema!#REF!&amp;Schema!#REF!&amp;Schema!#REF!&amp;Schema!#REF!</f>
        <v>#REF!</v>
      </c>
      <c r="B388" t="e">
        <f t="shared" si="42"/>
        <v>#REF!</v>
      </c>
      <c r="C388" s="76" t="e">
        <f>IF(A388="","",IF(LEN(Schema!#REF!)=2,1,IF(LEN(Schema!#REF!)=2,10,IF(LEN(Schema!#REF!)=2,100,0))))</f>
        <v>#REF!</v>
      </c>
      <c r="D388" s="76" t="e">
        <f t="shared" si="43"/>
        <v>#REF!</v>
      </c>
      <c r="E388" s="76" t="e">
        <f>IF(A388="","",SUM(Tabel2[[#This Row],[I1]:[I2]]))</f>
        <v>#REF!</v>
      </c>
      <c r="F388" s="77" t="e">
        <f t="shared" si="44"/>
        <v>#REF!</v>
      </c>
      <c r="G388" s="77" t="e">
        <f t="shared" si="45"/>
        <v>#REF!</v>
      </c>
      <c r="H388" s="77" t="e">
        <f t="shared" si="46"/>
        <v>#REF!</v>
      </c>
      <c r="I388" s="77" t="e">
        <f t="shared" si="47"/>
        <v>#REF!</v>
      </c>
      <c r="J388" t="e">
        <f>IF(C388="","",IF(LEN(Tabel2[[#This Row],[Entiteit of attribuut]])=2,"",Tabel2[[#This Row],[Entiteit]]&amp;"_"&amp;Tabel2[[#This Row],[Entiteit of attribuut]]))</f>
        <v>#REF!</v>
      </c>
      <c r="K388" t="e">
        <f>IF(Schema!#REF!="","",Schema!#REF!)</f>
        <v>#REF!</v>
      </c>
      <c r="L388" t="e">
        <f>IF(Schema!#REF!="","",Schema!#REF!)</f>
        <v>#REF!</v>
      </c>
      <c r="M388" t="e">
        <f>IF(Schema!#REF!="","",Schema!#REF!)</f>
        <v>#REF!</v>
      </c>
      <c r="N388" t="e">
        <f>IF(Schema!#REF!="","",Schema!#REF!)</f>
        <v>#REF!</v>
      </c>
      <c r="O388" t="e">
        <f>IF(Schema!#REF!="","",Schema!#REF!)</f>
        <v>#REF!</v>
      </c>
    </row>
    <row r="389" spans="1:15" x14ac:dyDescent="0.2">
      <c r="A389" t="e">
        <f>Schema!#REF!&amp;Schema!#REF!&amp;Schema!#REF!&amp;Schema!#REF!</f>
        <v>#REF!</v>
      </c>
      <c r="B389" t="e">
        <f t="shared" si="42"/>
        <v>#REF!</v>
      </c>
      <c r="C389" s="76" t="e">
        <f>IF(A389="","",IF(LEN(Schema!#REF!)=2,1,IF(LEN(Schema!#REF!)=2,10,IF(LEN(Schema!#REF!)=2,100,0))))</f>
        <v>#REF!</v>
      </c>
      <c r="D389" s="76" t="e">
        <f t="shared" si="43"/>
        <v>#REF!</v>
      </c>
      <c r="E389" s="76" t="e">
        <f>IF(A389="","",SUM(Tabel2[[#This Row],[I1]:[I2]]))</f>
        <v>#REF!</v>
      </c>
      <c r="F389" s="77" t="e">
        <f t="shared" si="44"/>
        <v>#REF!</v>
      </c>
      <c r="G389" s="77" t="e">
        <f t="shared" si="45"/>
        <v>#REF!</v>
      </c>
      <c r="H389" s="77" t="e">
        <f t="shared" si="46"/>
        <v>#REF!</v>
      </c>
      <c r="I389" s="77" t="e">
        <f t="shared" si="47"/>
        <v>#REF!</v>
      </c>
      <c r="J389" t="e">
        <f>IF(C389="","",IF(LEN(Tabel2[[#This Row],[Entiteit of attribuut]])=2,"",Tabel2[[#This Row],[Entiteit]]&amp;"_"&amp;Tabel2[[#This Row],[Entiteit of attribuut]]))</f>
        <v>#REF!</v>
      </c>
      <c r="K389" t="e">
        <f>IF(Schema!#REF!="","",Schema!#REF!)</f>
        <v>#REF!</v>
      </c>
      <c r="L389" t="e">
        <f>IF(Schema!#REF!="","",Schema!#REF!)</f>
        <v>#REF!</v>
      </c>
      <c r="M389" t="e">
        <f>IF(Schema!#REF!="","",Schema!#REF!)</f>
        <v>#REF!</v>
      </c>
      <c r="N389" t="e">
        <f>IF(Schema!#REF!="","",Schema!#REF!)</f>
        <v>#REF!</v>
      </c>
      <c r="O389" t="e">
        <f>IF(Schema!#REF!="","",Schema!#REF!)</f>
        <v>#REF!</v>
      </c>
    </row>
    <row r="390" spans="1:15" x14ac:dyDescent="0.2">
      <c r="A390" t="e">
        <f>Schema!#REF!&amp;Schema!#REF!&amp;Schema!#REF!&amp;Schema!#REF!</f>
        <v>#REF!</v>
      </c>
      <c r="B390" t="e">
        <f t="shared" si="42"/>
        <v>#REF!</v>
      </c>
      <c r="C390" s="76" t="e">
        <f>IF(A390="","",IF(LEN(Schema!#REF!)=2,1,IF(LEN(Schema!#REF!)=2,10,IF(LEN(Schema!#REF!)=2,100,0))))</f>
        <v>#REF!</v>
      </c>
      <c r="D390" s="76" t="e">
        <f t="shared" si="43"/>
        <v>#REF!</v>
      </c>
      <c r="E390" s="76" t="e">
        <f>IF(A390="","",SUM(Tabel2[[#This Row],[I1]:[I2]]))</f>
        <v>#REF!</v>
      </c>
      <c r="F390" s="77" t="e">
        <f t="shared" si="44"/>
        <v>#REF!</v>
      </c>
      <c r="G390" s="77" t="e">
        <f t="shared" si="45"/>
        <v>#REF!</v>
      </c>
      <c r="H390" s="77" t="e">
        <f t="shared" si="46"/>
        <v>#REF!</v>
      </c>
      <c r="I390" s="77" t="e">
        <f t="shared" si="47"/>
        <v>#REF!</v>
      </c>
      <c r="J390" t="e">
        <f>IF(C390="","",IF(LEN(Tabel2[[#This Row],[Entiteit of attribuut]])=2,"",Tabel2[[#This Row],[Entiteit]]&amp;"_"&amp;Tabel2[[#This Row],[Entiteit of attribuut]]))</f>
        <v>#REF!</v>
      </c>
      <c r="K390" t="e">
        <f>IF(Schema!#REF!="","",Schema!#REF!)</f>
        <v>#REF!</v>
      </c>
      <c r="L390" t="e">
        <f>IF(Schema!#REF!="","",Schema!#REF!)</f>
        <v>#REF!</v>
      </c>
      <c r="M390" t="e">
        <f>IF(Schema!#REF!="","",Schema!#REF!)</f>
        <v>#REF!</v>
      </c>
      <c r="N390" t="e">
        <f>IF(Schema!#REF!="","",Schema!#REF!)</f>
        <v>#REF!</v>
      </c>
      <c r="O390" t="e">
        <f>IF(Schema!#REF!="","",Schema!#REF!)</f>
        <v>#REF!</v>
      </c>
    </row>
    <row r="391" spans="1:15" x14ac:dyDescent="0.2">
      <c r="A391" t="e">
        <f>Schema!#REF!&amp;Schema!#REF!&amp;Schema!#REF!&amp;Schema!#REF!</f>
        <v>#REF!</v>
      </c>
      <c r="B391" t="e">
        <f t="shared" si="42"/>
        <v>#REF!</v>
      </c>
      <c r="C391" s="76" t="e">
        <f>IF(A391="","",IF(LEN(Schema!#REF!)=2,1,IF(LEN(Schema!#REF!)=2,10,IF(LEN(Schema!#REF!)=2,100,0))))</f>
        <v>#REF!</v>
      </c>
      <c r="D391" s="76" t="e">
        <f t="shared" si="43"/>
        <v>#REF!</v>
      </c>
      <c r="E391" s="76" t="e">
        <f>IF(A391="","",SUM(Tabel2[[#This Row],[I1]:[I2]]))</f>
        <v>#REF!</v>
      </c>
      <c r="F391" s="77" t="e">
        <f t="shared" si="44"/>
        <v>#REF!</v>
      </c>
      <c r="G391" s="77" t="e">
        <f t="shared" si="45"/>
        <v>#REF!</v>
      </c>
      <c r="H391" s="77" t="e">
        <f t="shared" si="46"/>
        <v>#REF!</v>
      </c>
      <c r="I391" s="77" t="e">
        <f t="shared" si="47"/>
        <v>#REF!</v>
      </c>
      <c r="J391" t="e">
        <f>IF(C391="","",IF(LEN(Tabel2[[#This Row],[Entiteit of attribuut]])=2,"",Tabel2[[#This Row],[Entiteit]]&amp;"_"&amp;Tabel2[[#This Row],[Entiteit of attribuut]]))</f>
        <v>#REF!</v>
      </c>
      <c r="K391" t="e">
        <f>IF(Schema!#REF!="","",Schema!#REF!)</f>
        <v>#REF!</v>
      </c>
      <c r="L391" t="e">
        <f>IF(Schema!#REF!="","",Schema!#REF!)</f>
        <v>#REF!</v>
      </c>
      <c r="M391" t="e">
        <f>IF(Schema!#REF!="","",Schema!#REF!)</f>
        <v>#REF!</v>
      </c>
      <c r="N391" t="e">
        <f>IF(Schema!#REF!="","",Schema!#REF!)</f>
        <v>#REF!</v>
      </c>
      <c r="O391" t="e">
        <f>IF(Schema!#REF!="","",Schema!#REF!)</f>
        <v>#REF!</v>
      </c>
    </row>
    <row r="392" spans="1:15" x14ac:dyDescent="0.2">
      <c r="A392" t="e">
        <f>Schema!#REF!&amp;Schema!#REF!&amp;Schema!#REF!&amp;Schema!#REF!</f>
        <v>#REF!</v>
      </c>
      <c r="B392" t="e">
        <f t="shared" si="42"/>
        <v>#REF!</v>
      </c>
      <c r="C392" s="76" t="e">
        <f>IF(A392="","",IF(LEN(Schema!#REF!)=2,1,IF(LEN(Schema!#REF!)=2,10,IF(LEN(Schema!#REF!)=2,100,0))))</f>
        <v>#REF!</v>
      </c>
      <c r="D392" s="76" t="e">
        <f t="shared" si="43"/>
        <v>#REF!</v>
      </c>
      <c r="E392" s="76" t="e">
        <f>IF(A392="","",SUM(Tabel2[[#This Row],[I1]:[I2]]))</f>
        <v>#REF!</v>
      </c>
      <c r="F392" s="77" t="e">
        <f t="shared" si="44"/>
        <v>#REF!</v>
      </c>
      <c r="G392" s="77" t="e">
        <f t="shared" si="45"/>
        <v>#REF!</v>
      </c>
      <c r="H392" s="77" t="e">
        <f t="shared" si="46"/>
        <v>#REF!</v>
      </c>
      <c r="I392" s="77" t="e">
        <f t="shared" si="47"/>
        <v>#REF!</v>
      </c>
      <c r="J392" t="e">
        <f>IF(C392="","",IF(LEN(Tabel2[[#This Row],[Entiteit of attribuut]])=2,"",Tabel2[[#This Row],[Entiteit]]&amp;"_"&amp;Tabel2[[#This Row],[Entiteit of attribuut]]))</f>
        <v>#REF!</v>
      </c>
      <c r="K392" t="e">
        <f>IF(Schema!#REF!="","",Schema!#REF!)</f>
        <v>#REF!</v>
      </c>
      <c r="L392" t="e">
        <f>IF(Schema!#REF!="","",Schema!#REF!)</f>
        <v>#REF!</v>
      </c>
      <c r="M392" t="e">
        <f>IF(Schema!#REF!="","",Schema!#REF!)</f>
        <v>#REF!</v>
      </c>
      <c r="N392" t="e">
        <f>IF(Schema!#REF!="","",Schema!#REF!)</f>
        <v>#REF!</v>
      </c>
      <c r="O392" t="e">
        <f>IF(Schema!#REF!="","",Schema!#REF!)</f>
        <v>#REF!</v>
      </c>
    </row>
    <row r="393" spans="1:15" x14ac:dyDescent="0.2">
      <c r="A393" t="e">
        <f>Schema!#REF!&amp;Schema!#REF!&amp;Schema!#REF!&amp;Schema!#REF!</f>
        <v>#REF!</v>
      </c>
      <c r="B393" t="e">
        <f t="shared" si="42"/>
        <v>#REF!</v>
      </c>
      <c r="C393" s="76" t="e">
        <f>IF(A393="","",IF(LEN(Schema!#REF!)=2,1,IF(LEN(Schema!#REF!)=2,10,IF(LEN(Schema!#REF!)=2,100,0))))</f>
        <v>#REF!</v>
      </c>
      <c r="D393" s="76" t="e">
        <f t="shared" si="43"/>
        <v>#REF!</v>
      </c>
      <c r="E393" s="76" t="e">
        <f>IF(A393="","",SUM(Tabel2[[#This Row],[I1]:[I2]]))</f>
        <v>#REF!</v>
      </c>
      <c r="F393" s="77" t="e">
        <f t="shared" si="44"/>
        <v>#REF!</v>
      </c>
      <c r="G393" s="77" t="e">
        <f t="shared" si="45"/>
        <v>#REF!</v>
      </c>
      <c r="H393" s="77" t="e">
        <f t="shared" si="46"/>
        <v>#REF!</v>
      </c>
      <c r="I393" s="77" t="e">
        <f t="shared" si="47"/>
        <v>#REF!</v>
      </c>
      <c r="J393" t="e">
        <f>IF(C393="","",IF(LEN(Tabel2[[#This Row],[Entiteit of attribuut]])=2,"",Tabel2[[#This Row],[Entiteit]]&amp;"_"&amp;Tabel2[[#This Row],[Entiteit of attribuut]]))</f>
        <v>#REF!</v>
      </c>
      <c r="K393" t="e">
        <f>IF(Schema!#REF!="","",Schema!#REF!)</f>
        <v>#REF!</v>
      </c>
      <c r="L393" t="e">
        <f>IF(Schema!#REF!="","",Schema!#REF!)</f>
        <v>#REF!</v>
      </c>
      <c r="M393" t="e">
        <f>IF(Schema!#REF!="","",Schema!#REF!)</f>
        <v>#REF!</v>
      </c>
      <c r="N393" t="e">
        <f>IF(Schema!#REF!="","",Schema!#REF!)</f>
        <v>#REF!</v>
      </c>
      <c r="O393" t="e">
        <f>IF(Schema!#REF!="","",Schema!#REF!)</f>
        <v>#REF!</v>
      </c>
    </row>
    <row r="394" spans="1:15" x14ac:dyDescent="0.2">
      <c r="A394" t="e">
        <f>Schema!#REF!&amp;Schema!#REF!&amp;Schema!#REF!&amp;Schema!#REF!</f>
        <v>#REF!</v>
      </c>
      <c r="B394" t="e">
        <f t="shared" si="42"/>
        <v>#REF!</v>
      </c>
      <c r="C394" s="76" t="e">
        <f>IF(A394="","",IF(LEN(Schema!#REF!)=2,1,IF(LEN(Schema!#REF!)=2,10,IF(LEN(Schema!#REF!)=2,100,0))))</f>
        <v>#REF!</v>
      </c>
      <c r="D394" s="76" t="e">
        <f t="shared" si="43"/>
        <v>#REF!</v>
      </c>
      <c r="E394" s="76" t="e">
        <f>IF(A394="","",SUM(Tabel2[[#This Row],[I1]:[I2]]))</f>
        <v>#REF!</v>
      </c>
      <c r="F394" s="77" t="e">
        <f t="shared" si="44"/>
        <v>#REF!</v>
      </c>
      <c r="G394" s="77" t="e">
        <f t="shared" si="45"/>
        <v>#REF!</v>
      </c>
      <c r="H394" s="77" t="e">
        <f t="shared" si="46"/>
        <v>#REF!</v>
      </c>
      <c r="I394" s="77" t="e">
        <f t="shared" si="47"/>
        <v>#REF!</v>
      </c>
      <c r="J394" t="e">
        <f>IF(C394="","",IF(LEN(Tabel2[[#This Row],[Entiteit of attribuut]])=2,"",Tabel2[[#This Row],[Entiteit]]&amp;"_"&amp;Tabel2[[#This Row],[Entiteit of attribuut]]))</f>
        <v>#REF!</v>
      </c>
      <c r="K394" t="e">
        <f>IF(Schema!#REF!="","",Schema!#REF!)</f>
        <v>#REF!</v>
      </c>
      <c r="L394" t="e">
        <f>IF(Schema!#REF!="","",Schema!#REF!)</f>
        <v>#REF!</v>
      </c>
      <c r="M394" t="e">
        <f>IF(Schema!#REF!="","",Schema!#REF!)</f>
        <v>#REF!</v>
      </c>
      <c r="N394" t="e">
        <f>IF(Schema!#REF!="","",Schema!#REF!)</f>
        <v>#REF!</v>
      </c>
      <c r="O394" t="e">
        <f>IF(Schema!#REF!="","",Schema!#REF!)</f>
        <v>#REF!</v>
      </c>
    </row>
    <row r="395" spans="1:15" x14ac:dyDescent="0.2">
      <c r="A395" t="e">
        <f>Schema!#REF!&amp;Schema!#REF!&amp;Schema!#REF!&amp;Schema!#REF!</f>
        <v>#REF!</v>
      </c>
      <c r="B395" t="e">
        <f t="shared" si="42"/>
        <v>#REF!</v>
      </c>
      <c r="C395" s="76" t="e">
        <f>IF(A395="","",IF(LEN(Schema!#REF!)=2,1,IF(LEN(Schema!#REF!)=2,10,IF(LEN(Schema!#REF!)=2,100,0))))</f>
        <v>#REF!</v>
      </c>
      <c r="D395" s="76" t="e">
        <f t="shared" si="43"/>
        <v>#REF!</v>
      </c>
      <c r="E395" s="76" t="e">
        <f>IF(A395="","",SUM(Tabel2[[#This Row],[I1]:[I2]]))</f>
        <v>#REF!</v>
      </c>
      <c r="F395" s="77" t="e">
        <f t="shared" si="44"/>
        <v>#REF!</v>
      </c>
      <c r="G395" s="77" t="e">
        <f t="shared" si="45"/>
        <v>#REF!</v>
      </c>
      <c r="H395" s="77" t="e">
        <f t="shared" si="46"/>
        <v>#REF!</v>
      </c>
      <c r="I395" s="77" t="e">
        <f t="shared" si="47"/>
        <v>#REF!</v>
      </c>
      <c r="J395" t="e">
        <f>IF(C395="","",IF(LEN(Tabel2[[#This Row],[Entiteit of attribuut]])=2,"",Tabel2[[#This Row],[Entiteit]]&amp;"_"&amp;Tabel2[[#This Row],[Entiteit of attribuut]]))</f>
        <v>#REF!</v>
      </c>
      <c r="K395" t="e">
        <f>IF(Schema!#REF!="","",Schema!#REF!)</f>
        <v>#REF!</v>
      </c>
      <c r="L395" t="e">
        <f>IF(Schema!#REF!="","",Schema!#REF!)</f>
        <v>#REF!</v>
      </c>
      <c r="M395" t="e">
        <f>IF(Schema!#REF!="","",Schema!#REF!)</f>
        <v>#REF!</v>
      </c>
      <c r="N395" t="e">
        <f>IF(Schema!#REF!="","",Schema!#REF!)</f>
        <v>#REF!</v>
      </c>
      <c r="O395" t="e">
        <f>IF(Schema!#REF!="","",Schema!#REF!)</f>
        <v>#REF!</v>
      </c>
    </row>
    <row r="396" spans="1:15" x14ac:dyDescent="0.2">
      <c r="A396" t="e">
        <f>Schema!#REF!&amp;Schema!#REF!&amp;Schema!#REF!&amp;Schema!#REF!</f>
        <v>#REF!</v>
      </c>
      <c r="B396" t="e">
        <f t="shared" si="42"/>
        <v>#REF!</v>
      </c>
      <c r="C396" s="76" t="e">
        <f>IF(A396="","",IF(LEN(Schema!#REF!)=2,1,IF(LEN(Schema!#REF!)=2,10,IF(LEN(Schema!#REF!)=2,100,0))))</f>
        <v>#REF!</v>
      </c>
      <c r="D396" s="76" t="e">
        <f t="shared" si="43"/>
        <v>#REF!</v>
      </c>
      <c r="E396" s="76" t="e">
        <f>IF(A396="","",SUM(Tabel2[[#This Row],[I1]:[I2]]))</f>
        <v>#REF!</v>
      </c>
      <c r="F396" s="77" t="e">
        <f t="shared" si="44"/>
        <v>#REF!</v>
      </c>
      <c r="G396" s="77" t="e">
        <f t="shared" si="45"/>
        <v>#REF!</v>
      </c>
      <c r="H396" s="77" t="e">
        <f t="shared" si="46"/>
        <v>#REF!</v>
      </c>
      <c r="I396" s="77" t="e">
        <f t="shared" si="47"/>
        <v>#REF!</v>
      </c>
      <c r="J396" t="e">
        <f>IF(C396="","",IF(LEN(Tabel2[[#This Row],[Entiteit of attribuut]])=2,"",Tabel2[[#This Row],[Entiteit]]&amp;"_"&amp;Tabel2[[#This Row],[Entiteit of attribuut]]))</f>
        <v>#REF!</v>
      </c>
      <c r="K396" t="e">
        <f>IF(Schema!#REF!="","",Schema!#REF!)</f>
        <v>#REF!</v>
      </c>
      <c r="L396" t="e">
        <f>IF(Schema!#REF!="","",Schema!#REF!)</f>
        <v>#REF!</v>
      </c>
      <c r="M396" t="e">
        <f>IF(Schema!#REF!="","",Schema!#REF!)</f>
        <v>#REF!</v>
      </c>
      <c r="N396" t="e">
        <f>IF(Schema!#REF!="","",Schema!#REF!)</f>
        <v>#REF!</v>
      </c>
      <c r="O396" t="e">
        <f>IF(Schema!#REF!="","",Schema!#REF!)</f>
        <v>#REF!</v>
      </c>
    </row>
    <row r="397" spans="1:15" x14ac:dyDescent="0.2">
      <c r="A397" t="e">
        <f>Schema!#REF!&amp;Schema!#REF!&amp;Schema!#REF!&amp;Schema!#REF!</f>
        <v>#REF!</v>
      </c>
      <c r="B397" t="e">
        <f t="shared" si="42"/>
        <v>#REF!</v>
      </c>
      <c r="C397" s="76" t="e">
        <f>IF(A397="","",IF(LEN(Schema!#REF!)=2,1,IF(LEN(Schema!#REF!)=2,10,IF(LEN(Schema!#REF!)=2,100,0))))</f>
        <v>#REF!</v>
      </c>
      <c r="D397" s="76" t="e">
        <f t="shared" si="43"/>
        <v>#REF!</v>
      </c>
      <c r="E397" s="76" t="e">
        <f>IF(A397="","",SUM(Tabel2[[#This Row],[I1]:[I2]]))</f>
        <v>#REF!</v>
      </c>
      <c r="F397" s="77" t="e">
        <f t="shared" si="44"/>
        <v>#REF!</v>
      </c>
      <c r="G397" s="77" t="e">
        <f t="shared" si="45"/>
        <v>#REF!</v>
      </c>
      <c r="H397" s="77" t="e">
        <f t="shared" si="46"/>
        <v>#REF!</v>
      </c>
      <c r="I397" s="77" t="e">
        <f t="shared" si="47"/>
        <v>#REF!</v>
      </c>
      <c r="J397" t="e">
        <f>IF(C397="","",IF(LEN(Tabel2[[#This Row],[Entiteit of attribuut]])=2,"",Tabel2[[#This Row],[Entiteit]]&amp;"_"&amp;Tabel2[[#This Row],[Entiteit of attribuut]]))</f>
        <v>#REF!</v>
      </c>
      <c r="K397" t="e">
        <f>IF(Schema!#REF!="","",Schema!#REF!)</f>
        <v>#REF!</v>
      </c>
      <c r="L397" t="e">
        <f>IF(Schema!#REF!="","",Schema!#REF!)</f>
        <v>#REF!</v>
      </c>
      <c r="M397" t="e">
        <f>IF(Schema!#REF!="","",Schema!#REF!)</f>
        <v>#REF!</v>
      </c>
      <c r="N397" t="e">
        <f>IF(Schema!#REF!="","",Schema!#REF!)</f>
        <v>#REF!</v>
      </c>
      <c r="O397" t="e">
        <f>IF(Schema!#REF!="","",Schema!#REF!)</f>
        <v>#REF!</v>
      </c>
    </row>
    <row r="398" spans="1:15" x14ac:dyDescent="0.2">
      <c r="A398" t="e">
        <f>Schema!#REF!&amp;Schema!#REF!&amp;Schema!#REF!&amp;Schema!#REF!</f>
        <v>#REF!</v>
      </c>
      <c r="B398" t="e">
        <f t="shared" si="42"/>
        <v>#REF!</v>
      </c>
      <c r="C398" s="76" t="e">
        <f>IF(A398="","",IF(LEN(Schema!#REF!)=2,1,IF(LEN(Schema!#REF!)=2,10,IF(LEN(Schema!#REF!)=2,100,0))))</f>
        <v>#REF!</v>
      </c>
      <c r="D398" s="76" t="e">
        <f t="shared" si="43"/>
        <v>#REF!</v>
      </c>
      <c r="E398" s="76" t="e">
        <f>IF(A398="","",SUM(Tabel2[[#This Row],[I1]:[I2]]))</f>
        <v>#REF!</v>
      </c>
      <c r="F398" s="77" t="e">
        <f t="shared" si="44"/>
        <v>#REF!</v>
      </c>
      <c r="G398" s="77" t="e">
        <f t="shared" si="45"/>
        <v>#REF!</v>
      </c>
      <c r="H398" s="77" t="e">
        <f t="shared" si="46"/>
        <v>#REF!</v>
      </c>
      <c r="I398" s="77" t="e">
        <f t="shared" si="47"/>
        <v>#REF!</v>
      </c>
      <c r="J398" t="e">
        <f>IF(C398="","",IF(LEN(Tabel2[[#This Row],[Entiteit of attribuut]])=2,"",Tabel2[[#This Row],[Entiteit]]&amp;"_"&amp;Tabel2[[#This Row],[Entiteit of attribuut]]))</f>
        <v>#REF!</v>
      </c>
      <c r="K398" t="e">
        <f>IF(Schema!#REF!="","",Schema!#REF!)</f>
        <v>#REF!</v>
      </c>
      <c r="L398" t="e">
        <f>IF(Schema!#REF!="","",Schema!#REF!)</f>
        <v>#REF!</v>
      </c>
      <c r="M398" t="e">
        <f>IF(Schema!#REF!="","",Schema!#REF!)</f>
        <v>#REF!</v>
      </c>
      <c r="N398" t="e">
        <f>IF(Schema!#REF!="","",Schema!#REF!)</f>
        <v>#REF!</v>
      </c>
      <c r="O398" t="e">
        <f>IF(Schema!#REF!="","",Schema!#REF!)</f>
        <v>#REF!</v>
      </c>
    </row>
    <row r="399" spans="1:15" x14ac:dyDescent="0.2">
      <c r="A399" t="e">
        <f>Schema!#REF!&amp;Schema!#REF!&amp;Schema!#REF!&amp;Schema!#REF!</f>
        <v>#REF!</v>
      </c>
      <c r="B399" t="e">
        <f t="shared" si="42"/>
        <v>#REF!</v>
      </c>
      <c r="C399" s="76" t="e">
        <f>IF(A399="","",IF(LEN(Schema!#REF!)=2,1,IF(LEN(Schema!#REF!)=2,10,IF(LEN(Schema!#REF!)=2,100,0))))</f>
        <v>#REF!</v>
      </c>
      <c r="D399" s="76" t="e">
        <f t="shared" si="43"/>
        <v>#REF!</v>
      </c>
      <c r="E399" s="76" t="e">
        <f>IF(A399="","",SUM(Tabel2[[#This Row],[I1]:[I2]]))</f>
        <v>#REF!</v>
      </c>
      <c r="F399" s="77" t="e">
        <f t="shared" si="44"/>
        <v>#REF!</v>
      </c>
      <c r="G399" s="77" t="e">
        <f t="shared" si="45"/>
        <v>#REF!</v>
      </c>
      <c r="H399" s="77" t="e">
        <f t="shared" si="46"/>
        <v>#REF!</v>
      </c>
      <c r="I399" s="77" t="e">
        <f t="shared" si="47"/>
        <v>#REF!</v>
      </c>
      <c r="J399" t="e">
        <f>IF(C399="","",IF(LEN(Tabel2[[#This Row],[Entiteit of attribuut]])=2,"",Tabel2[[#This Row],[Entiteit]]&amp;"_"&amp;Tabel2[[#This Row],[Entiteit of attribuut]]))</f>
        <v>#REF!</v>
      </c>
      <c r="K399" t="e">
        <f>IF(Schema!#REF!="","",Schema!#REF!)</f>
        <v>#REF!</v>
      </c>
      <c r="L399" t="e">
        <f>IF(Schema!#REF!="","",Schema!#REF!)</f>
        <v>#REF!</v>
      </c>
      <c r="M399" t="e">
        <f>IF(Schema!#REF!="","",Schema!#REF!)</f>
        <v>#REF!</v>
      </c>
      <c r="N399" t="e">
        <f>IF(Schema!#REF!="","",Schema!#REF!)</f>
        <v>#REF!</v>
      </c>
      <c r="O399" t="e">
        <f>IF(Schema!#REF!="","",Schema!#REF!)</f>
        <v>#REF!</v>
      </c>
    </row>
    <row r="400" spans="1:15" x14ac:dyDescent="0.2">
      <c r="A400" t="e">
        <f>Schema!#REF!&amp;Schema!#REF!&amp;Schema!#REF!&amp;Schema!#REF!</f>
        <v>#REF!</v>
      </c>
      <c r="B400" t="e">
        <f t="shared" si="42"/>
        <v>#REF!</v>
      </c>
      <c r="C400" s="76" t="e">
        <f>IF(A400="","",IF(LEN(Schema!#REF!)=2,1,IF(LEN(Schema!#REF!)=2,10,IF(LEN(Schema!#REF!)=2,100,0))))</f>
        <v>#REF!</v>
      </c>
      <c r="D400" s="76" t="e">
        <f t="shared" si="43"/>
        <v>#REF!</v>
      </c>
      <c r="E400" s="76" t="e">
        <f>IF(A400="","",SUM(Tabel2[[#This Row],[I1]:[I2]]))</f>
        <v>#REF!</v>
      </c>
      <c r="F400" s="77" t="e">
        <f t="shared" si="44"/>
        <v>#REF!</v>
      </c>
      <c r="G400" s="77" t="e">
        <f t="shared" si="45"/>
        <v>#REF!</v>
      </c>
      <c r="H400" s="77" t="e">
        <f t="shared" si="46"/>
        <v>#REF!</v>
      </c>
      <c r="I400" s="77" t="e">
        <f t="shared" si="47"/>
        <v>#REF!</v>
      </c>
      <c r="J400" t="e">
        <f>IF(C400="","",IF(LEN(Tabel2[[#This Row],[Entiteit of attribuut]])=2,"",Tabel2[[#This Row],[Entiteit]]&amp;"_"&amp;Tabel2[[#This Row],[Entiteit of attribuut]]))</f>
        <v>#REF!</v>
      </c>
      <c r="K400" t="e">
        <f>IF(Schema!#REF!="","",Schema!#REF!)</f>
        <v>#REF!</v>
      </c>
      <c r="L400" t="e">
        <f>IF(Schema!#REF!="","",Schema!#REF!)</f>
        <v>#REF!</v>
      </c>
      <c r="M400" t="e">
        <f>IF(Schema!#REF!="","",Schema!#REF!)</f>
        <v>#REF!</v>
      </c>
      <c r="N400" t="e">
        <f>IF(Schema!#REF!="","",Schema!#REF!)</f>
        <v>#REF!</v>
      </c>
      <c r="O400" t="e">
        <f>IF(Schema!#REF!="","",Schema!#REF!)</f>
        <v>#REF!</v>
      </c>
    </row>
    <row r="401" spans="1:15" x14ac:dyDescent="0.2">
      <c r="A401" t="e">
        <f>Schema!#REF!&amp;Schema!#REF!&amp;Schema!#REF!&amp;Schema!#REF!</f>
        <v>#REF!</v>
      </c>
      <c r="B401" t="e">
        <f t="shared" si="42"/>
        <v>#REF!</v>
      </c>
      <c r="C401" s="76" t="e">
        <f>IF(A401="","",IF(LEN(Schema!#REF!)=2,1,IF(LEN(Schema!#REF!)=2,10,IF(LEN(Schema!#REF!)=2,100,0))))</f>
        <v>#REF!</v>
      </c>
      <c r="D401" s="76" t="e">
        <f t="shared" si="43"/>
        <v>#REF!</v>
      </c>
      <c r="E401" s="76" t="e">
        <f>IF(A401="","",SUM(Tabel2[[#This Row],[I1]:[I2]]))</f>
        <v>#REF!</v>
      </c>
      <c r="F401" s="77" t="e">
        <f t="shared" si="44"/>
        <v>#REF!</v>
      </c>
      <c r="G401" s="77" t="e">
        <f t="shared" si="45"/>
        <v>#REF!</v>
      </c>
      <c r="H401" s="77" t="e">
        <f t="shared" si="46"/>
        <v>#REF!</v>
      </c>
      <c r="I401" s="77" t="e">
        <f t="shared" si="47"/>
        <v>#REF!</v>
      </c>
      <c r="J401" t="e">
        <f>IF(C401="","",IF(LEN(Tabel2[[#This Row],[Entiteit of attribuut]])=2,"",Tabel2[[#This Row],[Entiteit]]&amp;"_"&amp;Tabel2[[#This Row],[Entiteit of attribuut]]))</f>
        <v>#REF!</v>
      </c>
      <c r="K401" t="e">
        <f>IF(Schema!#REF!="","",Schema!#REF!)</f>
        <v>#REF!</v>
      </c>
      <c r="L401" t="e">
        <f>IF(Schema!#REF!="","",Schema!#REF!)</f>
        <v>#REF!</v>
      </c>
      <c r="M401" t="e">
        <f>IF(Schema!#REF!="","",Schema!#REF!)</f>
        <v>#REF!</v>
      </c>
      <c r="N401" t="e">
        <f>IF(Schema!#REF!="","",Schema!#REF!)</f>
        <v>#REF!</v>
      </c>
      <c r="O401" t="e">
        <f>IF(Schema!#REF!="","",Schema!#REF!)</f>
        <v>#REF!</v>
      </c>
    </row>
    <row r="402" spans="1:15" x14ac:dyDescent="0.2">
      <c r="A402" t="e">
        <f>Schema!#REF!&amp;Schema!#REF!&amp;Schema!#REF!&amp;Schema!#REF!</f>
        <v>#REF!</v>
      </c>
      <c r="B402" t="e">
        <f t="shared" si="42"/>
        <v>#REF!</v>
      </c>
      <c r="C402" s="76" t="e">
        <f>IF(A402="","",IF(LEN(Schema!#REF!)=2,1,IF(LEN(Schema!#REF!)=2,10,IF(LEN(Schema!#REF!)=2,100,0))))</f>
        <v>#REF!</v>
      </c>
      <c r="D402" s="76" t="e">
        <f t="shared" si="43"/>
        <v>#REF!</v>
      </c>
      <c r="E402" s="76" t="e">
        <f>IF(A402="","",SUM(Tabel2[[#This Row],[I1]:[I2]]))</f>
        <v>#REF!</v>
      </c>
      <c r="F402" s="77" t="e">
        <f t="shared" si="44"/>
        <v>#REF!</v>
      </c>
      <c r="G402" s="77" t="e">
        <f t="shared" si="45"/>
        <v>#REF!</v>
      </c>
      <c r="H402" s="77" t="e">
        <f t="shared" si="46"/>
        <v>#REF!</v>
      </c>
      <c r="I402" s="77" t="e">
        <f t="shared" si="47"/>
        <v>#REF!</v>
      </c>
      <c r="J402" t="e">
        <f>IF(C402="","",IF(LEN(Tabel2[[#This Row],[Entiteit of attribuut]])=2,"",Tabel2[[#This Row],[Entiteit]]&amp;"_"&amp;Tabel2[[#This Row],[Entiteit of attribuut]]))</f>
        <v>#REF!</v>
      </c>
      <c r="K402" t="e">
        <f>IF(Schema!#REF!="","",Schema!#REF!)</f>
        <v>#REF!</v>
      </c>
      <c r="L402" t="e">
        <f>IF(Schema!#REF!="","",Schema!#REF!)</f>
        <v>#REF!</v>
      </c>
      <c r="M402" t="e">
        <f>IF(Schema!#REF!="","",Schema!#REF!)</f>
        <v>#REF!</v>
      </c>
      <c r="N402" t="e">
        <f>IF(Schema!#REF!="","",Schema!#REF!)</f>
        <v>#REF!</v>
      </c>
      <c r="O402" t="e">
        <f>IF(Schema!#REF!="","",Schema!#REF!)</f>
        <v>#REF!</v>
      </c>
    </row>
    <row r="403" spans="1:15" x14ac:dyDescent="0.2">
      <c r="A403" t="e">
        <f>Schema!#REF!&amp;Schema!#REF!&amp;Schema!#REF!&amp;Schema!#REF!</f>
        <v>#REF!</v>
      </c>
      <c r="B403" t="e">
        <f t="shared" si="42"/>
        <v>#REF!</v>
      </c>
      <c r="C403" s="76" t="e">
        <f>IF(A403="","",IF(LEN(Schema!#REF!)=2,1,IF(LEN(Schema!#REF!)=2,10,IF(LEN(Schema!#REF!)=2,100,0))))</f>
        <v>#REF!</v>
      </c>
      <c r="D403" s="76" t="e">
        <f t="shared" si="43"/>
        <v>#REF!</v>
      </c>
      <c r="E403" s="76" t="e">
        <f>IF(A403="","",SUM(Tabel2[[#This Row],[I1]:[I2]]))</f>
        <v>#REF!</v>
      </c>
      <c r="F403" s="77" t="e">
        <f t="shared" si="44"/>
        <v>#REF!</v>
      </c>
      <c r="G403" s="77" t="e">
        <f t="shared" si="45"/>
        <v>#REF!</v>
      </c>
      <c r="H403" s="77" t="e">
        <f t="shared" si="46"/>
        <v>#REF!</v>
      </c>
      <c r="I403" s="77" t="e">
        <f t="shared" si="47"/>
        <v>#REF!</v>
      </c>
      <c r="J403" t="e">
        <f>IF(C403="","",IF(LEN(Tabel2[[#This Row],[Entiteit of attribuut]])=2,"",Tabel2[[#This Row],[Entiteit]]&amp;"_"&amp;Tabel2[[#This Row],[Entiteit of attribuut]]))</f>
        <v>#REF!</v>
      </c>
      <c r="K403" t="e">
        <f>IF(Schema!#REF!="","",Schema!#REF!)</f>
        <v>#REF!</v>
      </c>
      <c r="L403" t="e">
        <f>IF(Schema!#REF!="","",Schema!#REF!)</f>
        <v>#REF!</v>
      </c>
      <c r="M403" t="e">
        <f>IF(Schema!#REF!="","",Schema!#REF!)</f>
        <v>#REF!</v>
      </c>
      <c r="N403" t="e">
        <f>IF(Schema!#REF!="","",Schema!#REF!)</f>
        <v>#REF!</v>
      </c>
      <c r="O403" t="e">
        <f>IF(Schema!#REF!="","",Schema!#REF!)</f>
        <v>#REF!</v>
      </c>
    </row>
    <row r="404" spans="1:15" x14ac:dyDescent="0.2">
      <c r="A404" t="e">
        <f>Schema!#REF!&amp;Schema!#REF!&amp;Schema!#REF!&amp;Schema!#REF!</f>
        <v>#REF!</v>
      </c>
      <c r="B404" t="e">
        <f t="shared" si="42"/>
        <v>#REF!</v>
      </c>
      <c r="C404" s="76" t="e">
        <f>IF(A404="","",IF(LEN(Schema!#REF!)=2,1,IF(LEN(Schema!#REF!)=2,10,IF(LEN(Schema!#REF!)=2,100,0))))</f>
        <v>#REF!</v>
      </c>
      <c r="D404" s="76" t="e">
        <f t="shared" si="43"/>
        <v>#REF!</v>
      </c>
      <c r="E404" s="76" t="e">
        <f>IF(A404="","",SUM(Tabel2[[#This Row],[I1]:[I2]]))</f>
        <v>#REF!</v>
      </c>
      <c r="F404" s="77" t="e">
        <f t="shared" si="44"/>
        <v>#REF!</v>
      </c>
      <c r="G404" s="77" t="e">
        <f t="shared" si="45"/>
        <v>#REF!</v>
      </c>
      <c r="H404" s="77" t="e">
        <f t="shared" si="46"/>
        <v>#REF!</v>
      </c>
      <c r="I404" s="77" t="e">
        <f t="shared" si="47"/>
        <v>#REF!</v>
      </c>
      <c r="J404" t="e">
        <f>IF(C404="","",IF(LEN(Tabel2[[#This Row],[Entiteit of attribuut]])=2,"",Tabel2[[#This Row],[Entiteit]]&amp;"_"&amp;Tabel2[[#This Row],[Entiteit of attribuut]]))</f>
        <v>#REF!</v>
      </c>
      <c r="K404" t="e">
        <f>IF(Schema!#REF!="","",Schema!#REF!)</f>
        <v>#REF!</v>
      </c>
      <c r="L404" t="e">
        <f>IF(Schema!#REF!="","",Schema!#REF!)</f>
        <v>#REF!</v>
      </c>
      <c r="M404" t="e">
        <f>IF(Schema!#REF!="","",Schema!#REF!)</f>
        <v>#REF!</v>
      </c>
      <c r="N404" t="e">
        <f>IF(Schema!#REF!="","",Schema!#REF!)</f>
        <v>#REF!</v>
      </c>
      <c r="O404" t="e">
        <f>IF(Schema!#REF!="","",Schema!#REF!)</f>
        <v>#REF!</v>
      </c>
    </row>
    <row r="405" spans="1:15" x14ac:dyDescent="0.2">
      <c r="A405" t="e">
        <f>Schema!#REF!&amp;Schema!#REF!&amp;Schema!#REF!&amp;Schema!#REF!</f>
        <v>#REF!</v>
      </c>
      <c r="B405" t="e">
        <f t="shared" si="42"/>
        <v>#REF!</v>
      </c>
      <c r="C405" s="76" t="e">
        <f>IF(A405="","",IF(LEN(Schema!#REF!)=2,1,IF(LEN(Schema!#REF!)=2,10,IF(LEN(Schema!#REF!)=2,100,0))))</f>
        <v>#REF!</v>
      </c>
      <c r="D405" s="76" t="e">
        <f t="shared" si="43"/>
        <v>#REF!</v>
      </c>
      <c r="E405" s="76" t="e">
        <f>IF(A405="","",SUM(Tabel2[[#This Row],[I1]:[I2]]))</f>
        <v>#REF!</v>
      </c>
      <c r="F405" s="77" t="e">
        <f t="shared" si="44"/>
        <v>#REF!</v>
      </c>
      <c r="G405" s="77" t="e">
        <f t="shared" si="45"/>
        <v>#REF!</v>
      </c>
      <c r="H405" s="77" t="e">
        <f t="shared" si="46"/>
        <v>#REF!</v>
      </c>
      <c r="I405" s="77" t="e">
        <f t="shared" si="47"/>
        <v>#REF!</v>
      </c>
      <c r="J405" t="e">
        <f>IF(C405="","",IF(LEN(Tabel2[[#This Row],[Entiteit of attribuut]])=2,"",Tabel2[[#This Row],[Entiteit]]&amp;"_"&amp;Tabel2[[#This Row],[Entiteit of attribuut]]))</f>
        <v>#REF!</v>
      </c>
      <c r="K405" t="e">
        <f>IF(Schema!#REF!="","",Schema!#REF!)</f>
        <v>#REF!</v>
      </c>
      <c r="L405" t="e">
        <f>IF(Schema!#REF!="","",Schema!#REF!)</f>
        <v>#REF!</v>
      </c>
      <c r="M405" t="e">
        <f>IF(Schema!#REF!="","",Schema!#REF!)</f>
        <v>#REF!</v>
      </c>
      <c r="N405" t="e">
        <f>IF(Schema!#REF!="","",Schema!#REF!)</f>
        <v>#REF!</v>
      </c>
      <c r="O405" t="e">
        <f>IF(Schema!#REF!="","",Schema!#REF!)</f>
        <v>#REF!</v>
      </c>
    </row>
    <row r="406" spans="1:15" x14ac:dyDescent="0.2">
      <c r="A406" t="e">
        <f>Schema!#REF!&amp;Schema!#REF!&amp;Schema!#REF!&amp;Schema!#REF!</f>
        <v>#REF!</v>
      </c>
      <c r="B406" t="e">
        <f t="shared" si="42"/>
        <v>#REF!</v>
      </c>
      <c r="C406" s="76" t="e">
        <f>IF(A406="","",IF(LEN(Schema!#REF!)=2,1,IF(LEN(Schema!#REF!)=2,10,IF(LEN(Schema!#REF!)=2,100,0))))</f>
        <v>#REF!</v>
      </c>
      <c r="D406" s="76" t="e">
        <f t="shared" si="43"/>
        <v>#REF!</v>
      </c>
      <c r="E406" s="76" t="e">
        <f>IF(A406="","",SUM(Tabel2[[#This Row],[I1]:[I2]]))</f>
        <v>#REF!</v>
      </c>
      <c r="F406" s="77" t="e">
        <f t="shared" si="44"/>
        <v>#REF!</v>
      </c>
      <c r="G406" s="77" t="e">
        <f t="shared" si="45"/>
        <v>#REF!</v>
      </c>
      <c r="H406" s="77" t="e">
        <f t="shared" si="46"/>
        <v>#REF!</v>
      </c>
      <c r="I406" s="77" t="e">
        <f t="shared" si="47"/>
        <v>#REF!</v>
      </c>
      <c r="J406" t="e">
        <f>IF(C406="","",IF(LEN(Tabel2[[#This Row],[Entiteit of attribuut]])=2,"",Tabel2[[#This Row],[Entiteit]]&amp;"_"&amp;Tabel2[[#This Row],[Entiteit of attribuut]]))</f>
        <v>#REF!</v>
      </c>
      <c r="K406" t="e">
        <f>IF(Schema!#REF!="","",Schema!#REF!)</f>
        <v>#REF!</v>
      </c>
      <c r="L406" t="e">
        <f>IF(Schema!#REF!="","",Schema!#REF!)</f>
        <v>#REF!</v>
      </c>
      <c r="M406" t="e">
        <f>IF(Schema!#REF!="","",Schema!#REF!)</f>
        <v>#REF!</v>
      </c>
      <c r="N406" t="e">
        <f>IF(Schema!#REF!="","",Schema!#REF!)</f>
        <v>#REF!</v>
      </c>
      <c r="O406" t="e">
        <f>IF(Schema!#REF!="","",Schema!#REF!)</f>
        <v>#REF!</v>
      </c>
    </row>
    <row r="407" spans="1:15" x14ac:dyDescent="0.2">
      <c r="A407" t="e">
        <f>Schema!#REF!&amp;Schema!#REF!&amp;Schema!#REF!&amp;Schema!#REF!</f>
        <v>#REF!</v>
      </c>
      <c r="B407" t="e">
        <f t="shared" si="42"/>
        <v>#REF!</v>
      </c>
      <c r="C407" s="76" t="e">
        <f>IF(A407="","",IF(LEN(Schema!#REF!)=2,1,IF(LEN(Schema!#REF!)=2,10,IF(LEN(Schema!#REF!)=2,100,0))))</f>
        <v>#REF!</v>
      </c>
      <c r="D407" s="76" t="e">
        <f t="shared" si="43"/>
        <v>#REF!</v>
      </c>
      <c r="E407" s="76" t="e">
        <f>IF(A407="","",SUM(Tabel2[[#This Row],[I1]:[I2]]))</f>
        <v>#REF!</v>
      </c>
      <c r="F407" s="77" t="e">
        <f t="shared" si="44"/>
        <v>#REF!</v>
      </c>
      <c r="G407" s="77" t="e">
        <f t="shared" si="45"/>
        <v>#REF!</v>
      </c>
      <c r="H407" s="77" t="e">
        <f t="shared" si="46"/>
        <v>#REF!</v>
      </c>
      <c r="I407" s="77" t="e">
        <f t="shared" si="47"/>
        <v>#REF!</v>
      </c>
      <c r="J407" t="e">
        <f>IF(C407="","",IF(LEN(Tabel2[[#This Row],[Entiteit of attribuut]])=2,"",Tabel2[[#This Row],[Entiteit]]&amp;"_"&amp;Tabel2[[#This Row],[Entiteit of attribuut]]))</f>
        <v>#REF!</v>
      </c>
      <c r="K407" t="e">
        <f>IF(Schema!#REF!="","",Schema!#REF!)</f>
        <v>#REF!</v>
      </c>
      <c r="L407" t="e">
        <f>IF(Schema!#REF!="","",Schema!#REF!)</f>
        <v>#REF!</v>
      </c>
      <c r="M407" t="e">
        <f>IF(Schema!#REF!="","",Schema!#REF!)</f>
        <v>#REF!</v>
      </c>
      <c r="N407" t="e">
        <f>IF(Schema!#REF!="","",Schema!#REF!)</f>
        <v>#REF!</v>
      </c>
      <c r="O407" t="e">
        <f>IF(Schema!#REF!="","",Schema!#REF!)</f>
        <v>#REF!</v>
      </c>
    </row>
    <row r="408" spans="1:15" x14ac:dyDescent="0.2">
      <c r="A408" t="e">
        <f>Schema!#REF!&amp;Schema!#REF!&amp;Schema!#REF!&amp;Schema!#REF!</f>
        <v>#REF!</v>
      </c>
      <c r="B408" t="e">
        <f t="shared" si="42"/>
        <v>#REF!</v>
      </c>
      <c r="C408" s="76" t="e">
        <f>IF(A408="","",IF(LEN(Schema!#REF!)=2,1,IF(LEN(Schema!#REF!)=2,10,IF(LEN(Schema!#REF!)=2,100,0))))</f>
        <v>#REF!</v>
      </c>
      <c r="D408" s="76" t="e">
        <f t="shared" si="43"/>
        <v>#REF!</v>
      </c>
      <c r="E408" s="76" t="e">
        <f>IF(A408="","",SUM(Tabel2[[#This Row],[I1]:[I2]]))</f>
        <v>#REF!</v>
      </c>
      <c r="F408" s="77" t="e">
        <f t="shared" si="44"/>
        <v>#REF!</v>
      </c>
      <c r="G408" s="77" t="e">
        <f t="shared" si="45"/>
        <v>#REF!</v>
      </c>
      <c r="H408" s="77" t="e">
        <f t="shared" si="46"/>
        <v>#REF!</v>
      </c>
      <c r="I408" s="77" t="e">
        <f t="shared" si="47"/>
        <v>#REF!</v>
      </c>
      <c r="J408" t="e">
        <f>IF(C408="","",IF(LEN(Tabel2[[#This Row],[Entiteit of attribuut]])=2,"",Tabel2[[#This Row],[Entiteit]]&amp;"_"&amp;Tabel2[[#This Row],[Entiteit of attribuut]]))</f>
        <v>#REF!</v>
      </c>
      <c r="K408" t="e">
        <f>IF(Schema!#REF!="","",Schema!#REF!)</f>
        <v>#REF!</v>
      </c>
      <c r="L408" t="e">
        <f>IF(Schema!#REF!="","",Schema!#REF!)</f>
        <v>#REF!</v>
      </c>
      <c r="M408" t="e">
        <f>IF(Schema!#REF!="","",Schema!#REF!)</f>
        <v>#REF!</v>
      </c>
      <c r="N408" t="e">
        <f>IF(Schema!#REF!="","",Schema!#REF!)</f>
        <v>#REF!</v>
      </c>
      <c r="O408" t="e">
        <f>IF(Schema!#REF!="","",Schema!#REF!)</f>
        <v>#REF!</v>
      </c>
    </row>
    <row r="409" spans="1:15" x14ac:dyDescent="0.2">
      <c r="A409" t="e">
        <f>Schema!#REF!&amp;Schema!#REF!&amp;Schema!#REF!&amp;Schema!#REF!</f>
        <v>#REF!</v>
      </c>
      <c r="B409" t="e">
        <f t="shared" si="42"/>
        <v>#REF!</v>
      </c>
      <c r="C409" s="76" t="e">
        <f>IF(A409="","",IF(LEN(Schema!#REF!)=2,1,IF(LEN(Schema!#REF!)=2,10,IF(LEN(Schema!#REF!)=2,100,0))))</f>
        <v>#REF!</v>
      </c>
      <c r="D409" s="76" t="e">
        <f t="shared" si="43"/>
        <v>#REF!</v>
      </c>
      <c r="E409" s="76" t="e">
        <f>IF(A409="","",SUM(Tabel2[[#This Row],[I1]:[I2]]))</f>
        <v>#REF!</v>
      </c>
      <c r="F409" s="77" t="e">
        <f t="shared" si="44"/>
        <v>#REF!</v>
      </c>
      <c r="G409" s="77" t="e">
        <f t="shared" si="45"/>
        <v>#REF!</v>
      </c>
      <c r="H409" s="77" t="e">
        <f t="shared" si="46"/>
        <v>#REF!</v>
      </c>
      <c r="I409" s="77" t="e">
        <f t="shared" si="47"/>
        <v>#REF!</v>
      </c>
      <c r="J409" t="e">
        <f>IF(C409="","",IF(LEN(Tabel2[[#This Row],[Entiteit of attribuut]])=2,"",Tabel2[[#This Row],[Entiteit]]&amp;"_"&amp;Tabel2[[#This Row],[Entiteit of attribuut]]))</f>
        <v>#REF!</v>
      </c>
      <c r="K409" t="e">
        <f>IF(Schema!#REF!="","",Schema!#REF!)</f>
        <v>#REF!</v>
      </c>
      <c r="L409" t="e">
        <f>IF(Schema!#REF!="","",Schema!#REF!)</f>
        <v>#REF!</v>
      </c>
      <c r="M409" t="e">
        <f>IF(Schema!#REF!="","",Schema!#REF!)</f>
        <v>#REF!</v>
      </c>
      <c r="N409" t="e">
        <f>IF(Schema!#REF!="","",Schema!#REF!)</f>
        <v>#REF!</v>
      </c>
      <c r="O409" t="e">
        <f>IF(Schema!#REF!="","",Schema!#REF!)</f>
        <v>#REF!</v>
      </c>
    </row>
    <row r="410" spans="1:15" x14ac:dyDescent="0.2">
      <c r="A410" t="e">
        <f>Schema!#REF!&amp;Schema!#REF!&amp;Schema!#REF!&amp;Schema!#REF!</f>
        <v>#REF!</v>
      </c>
      <c r="B410" t="e">
        <f t="shared" si="42"/>
        <v>#REF!</v>
      </c>
      <c r="C410" s="76" t="e">
        <f>IF(A410="","",IF(LEN(Schema!#REF!)=2,1,IF(LEN(Schema!#REF!)=2,10,IF(LEN(Schema!#REF!)=2,100,0))))</f>
        <v>#REF!</v>
      </c>
      <c r="D410" s="76" t="e">
        <f t="shared" si="43"/>
        <v>#REF!</v>
      </c>
      <c r="E410" s="76" t="e">
        <f>IF(A410="","",SUM(Tabel2[[#This Row],[I1]:[I2]]))</f>
        <v>#REF!</v>
      </c>
      <c r="F410" s="77" t="e">
        <f t="shared" si="44"/>
        <v>#REF!</v>
      </c>
      <c r="G410" s="77" t="e">
        <f t="shared" si="45"/>
        <v>#REF!</v>
      </c>
      <c r="H410" s="77" t="e">
        <f t="shared" si="46"/>
        <v>#REF!</v>
      </c>
      <c r="I410" s="77" t="e">
        <f t="shared" si="47"/>
        <v>#REF!</v>
      </c>
      <c r="J410" t="e">
        <f>IF(C410="","",IF(LEN(Tabel2[[#This Row],[Entiteit of attribuut]])=2,"",Tabel2[[#This Row],[Entiteit]]&amp;"_"&amp;Tabel2[[#This Row],[Entiteit of attribuut]]))</f>
        <v>#REF!</v>
      </c>
      <c r="K410" t="e">
        <f>IF(Schema!#REF!="","",Schema!#REF!)</f>
        <v>#REF!</v>
      </c>
      <c r="L410" t="e">
        <f>IF(Schema!#REF!="","",Schema!#REF!)</f>
        <v>#REF!</v>
      </c>
      <c r="M410" t="e">
        <f>IF(Schema!#REF!="","",Schema!#REF!)</f>
        <v>#REF!</v>
      </c>
      <c r="N410" t="e">
        <f>IF(Schema!#REF!="","",Schema!#REF!)</f>
        <v>#REF!</v>
      </c>
      <c r="O410" t="e">
        <f>IF(Schema!#REF!="","",Schema!#REF!)</f>
        <v>#REF!</v>
      </c>
    </row>
    <row r="411" spans="1:15" x14ac:dyDescent="0.2">
      <c r="A411" t="e">
        <f>Schema!#REF!&amp;Schema!#REF!&amp;Schema!#REF!&amp;Schema!#REF!</f>
        <v>#REF!</v>
      </c>
      <c r="B411" t="e">
        <f t="shared" si="42"/>
        <v>#REF!</v>
      </c>
      <c r="C411" s="76" t="e">
        <f>IF(A411="","",IF(LEN(Schema!#REF!)=2,1,IF(LEN(Schema!#REF!)=2,10,IF(LEN(Schema!#REF!)=2,100,0))))</f>
        <v>#REF!</v>
      </c>
      <c r="D411" s="76" t="e">
        <f t="shared" si="43"/>
        <v>#REF!</v>
      </c>
      <c r="E411" s="76" t="e">
        <f>IF(A411="","",SUM(Tabel2[[#This Row],[I1]:[I2]]))</f>
        <v>#REF!</v>
      </c>
      <c r="F411" s="77" t="e">
        <f t="shared" si="44"/>
        <v>#REF!</v>
      </c>
      <c r="G411" s="77" t="e">
        <f t="shared" si="45"/>
        <v>#REF!</v>
      </c>
      <c r="H411" s="77" t="e">
        <f t="shared" si="46"/>
        <v>#REF!</v>
      </c>
      <c r="I411" s="77" t="e">
        <f t="shared" si="47"/>
        <v>#REF!</v>
      </c>
      <c r="J411" t="e">
        <f>IF(C411="","",IF(LEN(Tabel2[[#This Row],[Entiteit of attribuut]])=2,"",Tabel2[[#This Row],[Entiteit]]&amp;"_"&amp;Tabel2[[#This Row],[Entiteit of attribuut]]))</f>
        <v>#REF!</v>
      </c>
      <c r="K411" t="e">
        <f>IF(Schema!#REF!="","",Schema!#REF!)</f>
        <v>#REF!</v>
      </c>
      <c r="L411" t="e">
        <f>IF(Schema!#REF!="","",Schema!#REF!)</f>
        <v>#REF!</v>
      </c>
      <c r="M411" t="e">
        <f>IF(Schema!#REF!="","",Schema!#REF!)</f>
        <v>#REF!</v>
      </c>
      <c r="N411" t="e">
        <f>IF(Schema!#REF!="","",Schema!#REF!)</f>
        <v>#REF!</v>
      </c>
      <c r="O411" t="e">
        <f>IF(Schema!#REF!="","",Schema!#REF!)</f>
        <v>#REF!</v>
      </c>
    </row>
    <row r="412" spans="1:15" x14ac:dyDescent="0.2">
      <c r="A412" t="e">
        <f>Schema!#REF!&amp;Schema!#REF!&amp;Schema!#REF!&amp;Schema!#REF!</f>
        <v>#REF!</v>
      </c>
      <c r="B412" t="e">
        <f t="shared" si="42"/>
        <v>#REF!</v>
      </c>
      <c r="C412" s="76" t="e">
        <f>IF(A412="","",IF(LEN(Schema!#REF!)=2,1,IF(LEN(Schema!#REF!)=2,10,IF(LEN(Schema!#REF!)=2,100,0))))</f>
        <v>#REF!</v>
      </c>
      <c r="D412" s="76" t="e">
        <f t="shared" si="43"/>
        <v>#REF!</v>
      </c>
      <c r="E412" s="76" t="e">
        <f>IF(A412="","",SUM(Tabel2[[#This Row],[I1]:[I2]]))</f>
        <v>#REF!</v>
      </c>
      <c r="F412" s="77" t="e">
        <f t="shared" si="44"/>
        <v>#REF!</v>
      </c>
      <c r="G412" s="77" t="e">
        <f t="shared" si="45"/>
        <v>#REF!</v>
      </c>
      <c r="H412" s="77" t="e">
        <f t="shared" si="46"/>
        <v>#REF!</v>
      </c>
      <c r="I412" s="77" t="e">
        <f t="shared" si="47"/>
        <v>#REF!</v>
      </c>
      <c r="J412" t="e">
        <f>IF(C412="","",IF(LEN(Tabel2[[#This Row],[Entiteit of attribuut]])=2,"",Tabel2[[#This Row],[Entiteit]]&amp;"_"&amp;Tabel2[[#This Row],[Entiteit of attribuut]]))</f>
        <v>#REF!</v>
      </c>
      <c r="K412" t="e">
        <f>IF(Schema!#REF!="","",Schema!#REF!)</f>
        <v>#REF!</v>
      </c>
      <c r="L412" t="e">
        <f>IF(Schema!#REF!="","",Schema!#REF!)</f>
        <v>#REF!</v>
      </c>
      <c r="M412" t="e">
        <f>IF(Schema!#REF!="","",Schema!#REF!)</f>
        <v>#REF!</v>
      </c>
      <c r="N412" t="e">
        <f>IF(Schema!#REF!="","",Schema!#REF!)</f>
        <v>#REF!</v>
      </c>
      <c r="O412" t="e">
        <f>IF(Schema!#REF!="","",Schema!#REF!)</f>
        <v>#REF!</v>
      </c>
    </row>
    <row r="413" spans="1:15" x14ac:dyDescent="0.2">
      <c r="A413" t="e">
        <f>Schema!#REF!&amp;Schema!#REF!&amp;Schema!#REF!&amp;Schema!#REF!</f>
        <v>#REF!</v>
      </c>
      <c r="B413" t="e">
        <f t="shared" si="42"/>
        <v>#REF!</v>
      </c>
      <c r="C413" s="76" t="e">
        <f>IF(A413="","",IF(LEN(Schema!#REF!)=2,1,IF(LEN(Schema!#REF!)=2,10,IF(LEN(Schema!#REF!)=2,100,0))))</f>
        <v>#REF!</v>
      </c>
      <c r="D413" s="76" t="e">
        <f t="shared" si="43"/>
        <v>#REF!</v>
      </c>
      <c r="E413" s="76" t="e">
        <f>IF(A413="","",SUM(Tabel2[[#This Row],[I1]:[I2]]))</f>
        <v>#REF!</v>
      </c>
      <c r="F413" s="77" t="e">
        <f t="shared" si="44"/>
        <v>#REF!</v>
      </c>
      <c r="G413" s="77" t="e">
        <f t="shared" si="45"/>
        <v>#REF!</v>
      </c>
      <c r="H413" s="77" t="e">
        <f t="shared" si="46"/>
        <v>#REF!</v>
      </c>
      <c r="I413" s="77" t="e">
        <f t="shared" si="47"/>
        <v>#REF!</v>
      </c>
      <c r="J413" t="e">
        <f>IF(C413="","",IF(LEN(Tabel2[[#This Row],[Entiteit of attribuut]])=2,"",Tabel2[[#This Row],[Entiteit]]&amp;"_"&amp;Tabel2[[#This Row],[Entiteit of attribuut]]))</f>
        <v>#REF!</v>
      </c>
      <c r="K413" t="e">
        <f>IF(Schema!#REF!="","",Schema!#REF!)</f>
        <v>#REF!</v>
      </c>
      <c r="L413" t="e">
        <f>IF(Schema!#REF!="","",Schema!#REF!)</f>
        <v>#REF!</v>
      </c>
      <c r="M413" t="e">
        <f>IF(Schema!#REF!="","",Schema!#REF!)</f>
        <v>#REF!</v>
      </c>
      <c r="N413" t="e">
        <f>IF(Schema!#REF!="","",Schema!#REF!)</f>
        <v>#REF!</v>
      </c>
      <c r="O413" t="e">
        <f>IF(Schema!#REF!="","",Schema!#REF!)</f>
        <v>#REF!</v>
      </c>
    </row>
    <row r="414" spans="1:15" x14ac:dyDescent="0.2">
      <c r="A414" t="e">
        <f>Schema!#REF!&amp;Schema!#REF!&amp;Schema!#REF!&amp;Schema!#REF!</f>
        <v>#REF!</v>
      </c>
      <c r="B414" t="e">
        <f t="shared" si="42"/>
        <v>#REF!</v>
      </c>
      <c r="C414" s="76" t="e">
        <f>IF(A414="","",IF(LEN(Schema!#REF!)=2,1,IF(LEN(Schema!#REF!)=2,10,IF(LEN(Schema!#REF!)=2,100,0))))</f>
        <v>#REF!</v>
      </c>
      <c r="D414" s="76" t="e">
        <f t="shared" si="43"/>
        <v>#REF!</v>
      </c>
      <c r="E414" s="76" t="e">
        <f>IF(A414="","",SUM(Tabel2[[#This Row],[I1]:[I2]]))</f>
        <v>#REF!</v>
      </c>
      <c r="F414" s="77" t="e">
        <f t="shared" si="44"/>
        <v>#REF!</v>
      </c>
      <c r="G414" s="77" t="e">
        <f t="shared" si="45"/>
        <v>#REF!</v>
      </c>
      <c r="H414" s="77" t="e">
        <f t="shared" si="46"/>
        <v>#REF!</v>
      </c>
      <c r="I414" s="77" t="e">
        <f t="shared" si="47"/>
        <v>#REF!</v>
      </c>
      <c r="J414" t="e">
        <f>IF(C414="","",IF(LEN(Tabel2[[#This Row],[Entiteit of attribuut]])=2,"",Tabel2[[#This Row],[Entiteit]]&amp;"_"&amp;Tabel2[[#This Row],[Entiteit of attribuut]]))</f>
        <v>#REF!</v>
      </c>
      <c r="K414" t="e">
        <f>IF(Schema!#REF!="","",Schema!#REF!)</f>
        <v>#REF!</v>
      </c>
      <c r="L414" t="e">
        <f>IF(Schema!#REF!="","",Schema!#REF!)</f>
        <v>#REF!</v>
      </c>
      <c r="M414" t="e">
        <f>IF(Schema!#REF!="","",Schema!#REF!)</f>
        <v>#REF!</v>
      </c>
      <c r="N414" t="e">
        <f>IF(Schema!#REF!="","",Schema!#REF!)</f>
        <v>#REF!</v>
      </c>
      <c r="O414" t="e">
        <f>IF(Schema!#REF!="","",Schema!#REF!)</f>
        <v>#REF!</v>
      </c>
    </row>
    <row r="415" spans="1:15" x14ac:dyDescent="0.2">
      <c r="A415" t="e">
        <f>Schema!#REF!&amp;Schema!#REF!&amp;Schema!#REF!&amp;Schema!#REF!</f>
        <v>#REF!</v>
      </c>
      <c r="B415" t="e">
        <f t="shared" si="42"/>
        <v>#REF!</v>
      </c>
      <c r="C415" s="76" t="e">
        <f>IF(A415="","",IF(LEN(Schema!#REF!)=2,1,IF(LEN(Schema!#REF!)=2,10,IF(LEN(Schema!#REF!)=2,100,0))))</f>
        <v>#REF!</v>
      </c>
      <c r="D415" s="76" t="e">
        <f t="shared" si="43"/>
        <v>#REF!</v>
      </c>
      <c r="E415" s="76" t="e">
        <f>IF(A415="","",SUM(Tabel2[[#This Row],[I1]:[I2]]))</f>
        <v>#REF!</v>
      </c>
      <c r="F415" s="77" t="e">
        <f t="shared" si="44"/>
        <v>#REF!</v>
      </c>
      <c r="G415" s="77" t="e">
        <f t="shared" si="45"/>
        <v>#REF!</v>
      </c>
      <c r="H415" s="77" t="e">
        <f t="shared" si="46"/>
        <v>#REF!</v>
      </c>
      <c r="I415" s="77" t="e">
        <f t="shared" si="47"/>
        <v>#REF!</v>
      </c>
      <c r="J415" t="e">
        <f>IF(C415="","",IF(LEN(Tabel2[[#This Row],[Entiteit of attribuut]])=2,"",Tabel2[[#This Row],[Entiteit]]&amp;"_"&amp;Tabel2[[#This Row],[Entiteit of attribuut]]))</f>
        <v>#REF!</v>
      </c>
      <c r="K415" t="e">
        <f>IF(Schema!#REF!="","",Schema!#REF!)</f>
        <v>#REF!</v>
      </c>
      <c r="L415" t="e">
        <f>IF(Schema!#REF!="","",Schema!#REF!)</f>
        <v>#REF!</v>
      </c>
      <c r="M415" t="e">
        <f>IF(Schema!#REF!="","",Schema!#REF!)</f>
        <v>#REF!</v>
      </c>
      <c r="N415" t="e">
        <f>IF(Schema!#REF!="","",Schema!#REF!)</f>
        <v>#REF!</v>
      </c>
      <c r="O415" t="e">
        <f>IF(Schema!#REF!="","",Schema!#REF!)</f>
        <v>#REF!</v>
      </c>
    </row>
    <row r="416" spans="1:15" x14ac:dyDescent="0.2">
      <c r="A416" t="e">
        <f>Schema!#REF!&amp;Schema!#REF!&amp;Schema!#REF!&amp;Schema!#REF!</f>
        <v>#REF!</v>
      </c>
      <c r="B416" t="e">
        <f t="shared" si="42"/>
        <v>#REF!</v>
      </c>
      <c r="C416" s="76" t="e">
        <f>IF(A416="","",IF(LEN(Schema!#REF!)=2,1,IF(LEN(Schema!#REF!)=2,10,IF(LEN(Schema!#REF!)=2,100,0))))</f>
        <v>#REF!</v>
      </c>
      <c r="D416" s="76" t="e">
        <f t="shared" si="43"/>
        <v>#REF!</v>
      </c>
      <c r="E416" s="76" t="e">
        <f>IF(A416="","",SUM(Tabel2[[#This Row],[I1]:[I2]]))</f>
        <v>#REF!</v>
      </c>
      <c r="F416" s="77" t="e">
        <f t="shared" si="44"/>
        <v>#REF!</v>
      </c>
      <c r="G416" s="77" t="e">
        <f t="shared" si="45"/>
        <v>#REF!</v>
      </c>
      <c r="H416" s="77" t="e">
        <f t="shared" si="46"/>
        <v>#REF!</v>
      </c>
      <c r="I416" s="77" t="e">
        <f t="shared" si="47"/>
        <v>#REF!</v>
      </c>
      <c r="J416" t="e">
        <f>IF(C416="","",IF(LEN(Tabel2[[#This Row],[Entiteit of attribuut]])=2,"",Tabel2[[#This Row],[Entiteit]]&amp;"_"&amp;Tabel2[[#This Row],[Entiteit of attribuut]]))</f>
        <v>#REF!</v>
      </c>
      <c r="K416" t="e">
        <f>IF(Schema!#REF!="","",Schema!#REF!)</f>
        <v>#REF!</v>
      </c>
      <c r="L416" t="e">
        <f>IF(Schema!#REF!="","",Schema!#REF!)</f>
        <v>#REF!</v>
      </c>
      <c r="M416" t="e">
        <f>IF(Schema!#REF!="","",Schema!#REF!)</f>
        <v>#REF!</v>
      </c>
      <c r="N416" t="e">
        <f>IF(Schema!#REF!="","",Schema!#REF!)</f>
        <v>#REF!</v>
      </c>
      <c r="O416" t="e">
        <f>IF(Schema!#REF!="","",Schema!#REF!)</f>
        <v>#REF!</v>
      </c>
    </row>
    <row r="417" spans="1:15" x14ac:dyDescent="0.2">
      <c r="A417" t="e">
        <f>Schema!#REF!&amp;Schema!#REF!&amp;Schema!#REF!&amp;Schema!#REF!</f>
        <v>#REF!</v>
      </c>
      <c r="B417" t="e">
        <f t="shared" si="42"/>
        <v>#REF!</v>
      </c>
      <c r="C417" s="76" t="e">
        <f>IF(A417="","",IF(LEN(Schema!#REF!)=2,1,IF(LEN(Schema!#REF!)=2,10,IF(LEN(Schema!#REF!)=2,100,0))))</f>
        <v>#REF!</v>
      </c>
      <c r="D417" s="76" t="e">
        <f t="shared" si="43"/>
        <v>#REF!</v>
      </c>
      <c r="E417" s="76" t="e">
        <f>IF(A417="","",SUM(Tabel2[[#This Row],[I1]:[I2]]))</f>
        <v>#REF!</v>
      </c>
      <c r="F417" s="77" t="e">
        <f t="shared" si="44"/>
        <v>#REF!</v>
      </c>
      <c r="G417" s="77" t="e">
        <f t="shared" si="45"/>
        <v>#REF!</v>
      </c>
      <c r="H417" s="77" t="e">
        <f t="shared" si="46"/>
        <v>#REF!</v>
      </c>
      <c r="I417" s="77" t="e">
        <f t="shared" si="47"/>
        <v>#REF!</v>
      </c>
      <c r="J417" t="e">
        <f>IF(C417="","",IF(LEN(Tabel2[[#This Row],[Entiteit of attribuut]])=2,"",Tabel2[[#This Row],[Entiteit]]&amp;"_"&amp;Tabel2[[#This Row],[Entiteit of attribuut]]))</f>
        <v>#REF!</v>
      </c>
      <c r="K417" t="e">
        <f>IF(Schema!#REF!="","",Schema!#REF!)</f>
        <v>#REF!</v>
      </c>
      <c r="L417" t="e">
        <f>IF(Schema!#REF!="","",Schema!#REF!)</f>
        <v>#REF!</v>
      </c>
      <c r="M417" t="e">
        <f>IF(Schema!#REF!="","",Schema!#REF!)</f>
        <v>#REF!</v>
      </c>
      <c r="N417" t="e">
        <f>IF(Schema!#REF!="","",Schema!#REF!)</f>
        <v>#REF!</v>
      </c>
      <c r="O417" t="e">
        <f>IF(Schema!#REF!="","",Schema!#REF!)</f>
        <v>#REF!</v>
      </c>
    </row>
    <row r="418" spans="1:15" x14ac:dyDescent="0.2">
      <c r="A418" t="e">
        <f>Schema!#REF!&amp;Schema!#REF!&amp;Schema!#REF!&amp;Schema!#REF!</f>
        <v>#REF!</v>
      </c>
      <c r="B418" t="e">
        <f t="shared" si="42"/>
        <v>#REF!</v>
      </c>
      <c r="C418" s="76" t="e">
        <f>IF(A418="","",IF(LEN(Schema!#REF!)=2,1,IF(LEN(Schema!#REF!)=2,10,IF(LEN(Schema!#REF!)=2,100,0))))</f>
        <v>#REF!</v>
      </c>
      <c r="D418" s="76" t="e">
        <f t="shared" si="43"/>
        <v>#REF!</v>
      </c>
      <c r="E418" s="76" t="e">
        <f>IF(A418="","",SUM(Tabel2[[#This Row],[I1]:[I2]]))</f>
        <v>#REF!</v>
      </c>
      <c r="F418" s="77" t="e">
        <f t="shared" si="44"/>
        <v>#REF!</v>
      </c>
      <c r="G418" s="77" t="e">
        <f t="shared" si="45"/>
        <v>#REF!</v>
      </c>
      <c r="H418" s="77" t="e">
        <f t="shared" si="46"/>
        <v>#REF!</v>
      </c>
      <c r="I418" s="77" t="e">
        <f t="shared" si="47"/>
        <v>#REF!</v>
      </c>
      <c r="J418" t="e">
        <f>IF(C418="","",IF(LEN(Tabel2[[#This Row],[Entiteit of attribuut]])=2,"",Tabel2[[#This Row],[Entiteit]]&amp;"_"&amp;Tabel2[[#This Row],[Entiteit of attribuut]]))</f>
        <v>#REF!</v>
      </c>
      <c r="K418" t="e">
        <f>IF(Schema!#REF!="","",Schema!#REF!)</f>
        <v>#REF!</v>
      </c>
      <c r="L418" t="e">
        <f>IF(Schema!#REF!="","",Schema!#REF!)</f>
        <v>#REF!</v>
      </c>
      <c r="M418" t="e">
        <f>IF(Schema!#REF!="","",Schema!#REF!)</f>
        <v>#REF!</v>
      </c>
      <c r="N418" t="e">
        <f>IF(Schema!#REF!="","",Schema!#REF!)</f>
        <v>#REF!</v>
      </c>
      <c r="O418" t="e">
        <f>IF(Schema!#REF!="","",Schema!#REF!)</f>
        <v>#REF!</v>
      </c>
    </row>
    <row r="419" spans="1:15" x14ac:dyDescent="0.2">
      <c r="A419" t="e">
        <f>Schema!#REF!&amp;Schema!#REF!&amp;Schema!#REF!&amp;Schema!#REF!</f>
        <v>#REF!</v>
      </c>
      <c r="B419" t="e">
        <f t="shared" si="42"/>
        <v>#REF!</v>
      </c>
      <c r="C419" s="76" t="e">
        <f>IF(A419="","",IF(LEN(Schema!#REF!)=2,1,IF(LEN(Schema!#REF!)=2,10,IF(LEN(Schema!#REF!)=2,100,0))))</f>
        <v>#REF!</v>
      </c>
      <c r="D419" s="76" t="e">
        <f t="shared" si="43"/>
        <v>#REF!</v>
      </c>
      <c r="E419" s="76" t="e">
        <f>IF(A419="","",SUM(Tabel2[[#This Row],[I1]:[I2]]))</f>
        <v>#REF!</v>
      </c>
      <c r="F419" s="77" t="e">
        <f t="shared" si="44"/>
        <v>#REF!</v>
      </c>
      <c r="G419" s="77" t="e">
        <f t="shared" si="45"/>
        <v>#REF!</v>
      </c>
      <c r="H419" s="77" t="e">
        <f t="shared" si="46"/>
        <v>#REF!</v>
      </c>
      <c r="I419" s="77" t="e">
        <f t="shared" si="47"/>
        <v>#REF!</v>
      </c>
      <c r="J419" t="e">
        <f>IF(C419="","",IF(LEN(Tabel2[[#This Row],[Entiteit of attribuut]])=2,"",Tabel2[[#This Row],[Entiteit]]&amp;"_"&amp;Tabel2[[#This Row],[Entiteit of attribuut]]))</f>
        <v>#REF!</v>
      </c>
      <c r="K419" t="e">
        <f>IF(Schema!#REF!="","",Schema!#REF!)</f>
        <v>#REF!</v>
      </c>
      <c r="L419" t="e">
        <f>IF(Schema!#REF!="","",Schema!#REF!)</f>
        <v>#REF!</v>
      </c>
      <c r="M419" t="e">
        <f>IF(Schema!#REF!="","",Schema!#REF!)</f>
        <v>#REF!</v>
      </c>
      <c r="N419" t="e">
        <f>IF(Schema!#REF!="","",Schema!#REF!)</f>
        <v>#REF!</v>
      </c>
      <c r="O419" t="e">
        <f>IF(Schema!#REF!="","",Schema!#REF!)</f>
        <v>#REF!</v>
      </c>
    </row>
    <row r="420" spans="1:15" x14ac:dyDescent="0.2">
      <c r="A420" t="e">
        <f>Schema!#REF!&amp;Schema!#REF!&amp;Schema!#REF!&amp;Schema!#REF!</f>
        <v>#REF!</v>
      </c>
      <c r="B420" t="e">
        <f t="shared" si="42"/>
        <v>#REF!</v>
      </c>
      <c r="C420" s="76" t="e">
        <f>IF(A420="","",IF(LEN(Schema!#REF!)=2,1,IF(LEN(Schema!#REF!)=2,10,IF(LEN(Schema!#REF!)=2,100,0))))</f>
        <v>#REF!</v>
      </c>
      <c r="D420" s="76" t="e">
        <f t="shared" si="43"/>
        <v>#REF!</v>
      </c>
      <c r="E420" s="76" t="e">
        <f>IF(A420="","",SUM(Tabel2[[#This Row],[I1]:[I2]]))</f>
        <v>#REF!</v>
      </c>
      <c r="F420" s="77" t="e">
        <f t="shared" si="44"/>
        <v>#REF!</v>
      </c>
      <c r="G420" s="77" t="e">
        <f t="shared" si="45"/>
        <v>#REF!</v>
      </c>
      <c r="H420" s="77" t="e">
        <f t="shared" si="46"/>
        <v>#REF!</v>
      </c>
      <c r="I420" s="77" t="e">
        <f t="shared" si="47"/>
        <v>#REF!</v>
      </c>
      <c r="J420" t="e">
        <f>IF(C420="","",IF(LEN(Tabel2[[#This Row],[Entiteit of attribuut]])=2,"",Tabel2[[#This Row],[Entiteit]]&amp;"_"&amp;Tabel2[[#This Row],[Entiteit of attribuut]]))</f>
        <v>#REF!</v>
      </c>
      <c r="K420" t="e">
        <f>IF(Schema!#REF!="","",Schema!#REF!)</f>
        <v>#REF!</v>
      </c>
      <c r="L420" t="e">
        <f>IF(Schema!#REF!="","",Schema!#REF!)</f>
        <v>#REF!</v>
      </c>
      <c r="M420" t="e">
        <f>IF(Schema!#REF!="","",Schema!#REF!)</f>
        <v>#REF!</v>
      </c>
      <c r="N420" t="e">
        <f>IF(Schema!#REF!="","",Schema!#REF!)</f>
        <v>#REF!</v>
      </c>
      <c r="O420" t="e">
        <f>IF(Schema!#REF!="","",Schema!#REF!)</f>
        <v>#REF!</v>
      </c>
    </row>
    <row r="421" spans="1:15" x14ac:dyDescent="0.2">
      <c r="A421" t="e">
        <f>Schema!#REF!&amp;Schema!#REF!&amp;Schema!#REF!&amp;Schema!#REF!</f>
        <v>#REF!</v>
      </c>
      <c r="B421" t="e">
        <f t="shared" si="42"/>
        <v>#REF!</v>
      </c>
      <c r="C421" s="76" t="e">
        <f>IF(A421="","",IF(LEN(Schema!#REF!)=2,1,IF(LEN(Schema!#REF!)=2,10,IF(LEN(Schema!#REF!)=2,100,0))))</f>
        <v>#REF!</v>
      </c>
      <c r="D421" s="76" t="e">
        <f t="shared" si="43"/>
        <v>#REF!</v>
      </c>
      <c r="E421" s="76" t="e">
        <f>IF(A421="","",SUM(Tabel2[[#This Row],[I1]:[I2]]))</f>
        <v>#REF!</v>
      </c>
      <c r="F421" s="77" t="e">
        <f t="shared" si="44"/>
        <v>#REF!</v>
      </c>
      <c r="G421" s="77" t="e">
        <f t="shared" si="45"/>
        <v>#REF!</v>
      </c>
      <c r="H421" s="77" t="e">
        <f t="shared" si="46"/>
        <v>#REF!</v>
      </c>
      <c r="I421" s="77" t="e">
        <f t="shared" si="47"/>
        <v>#REF!</v>
      </c>
      <c r="J421" t="e">
        <f>IF(C421="","",IF(LEN(Tabel2[[#This Row],[Entiteit of attribuut]])=2,"",Tabel2[[#This Row],[Entiteit]]&amp;"_"&amp;Tabel2[[#This Row],[Entiteit of attribuut]]))</f>
        <v>#REF!</v>
      </c>
      <c r="K421" t="e">
        <f>IF(Schema!#REF!="","",Schema!#REF!)</f>
        <v>#REF!</v>
      </c>
      <c r="L421" t="e">
        <f>IF(Schema!#REF!="","",Schema!#REF!)</f>
        <v>#REF!</v>
      </c>
      <c r="M421" t="e">
        <f>IF(Schema!#REF!="","",Schema!#REF!)</f>
        <v>#REF!</v>
      </c>
      <c r="N421" t="e">
        <f>IF(Schema!#REF!="","",Schema!#REF!)</f>
        <v>#REF!</v>
      </c>
      <c r="O421" t="e">
        <f>IF(Schema!#REF!="","",Schema!#REF!)</f>
        <v>#REF!</v>
      </c>
    </row>
    <row r="422" spans="1:15" x14ac:dyDescent="0.2">
      <c r="A422" t="e">
        <f>Schema!#REF!&amp;Schema!#REF!&amp;Schema!#REF!&amp;Schema!#REF!</f>
        <v>#REF!</v>
      </c>
      <c r="B422" t="e">
        <f t="shared" si="42"/>
        <v>#REF!</v>
      </c>
      <c r="C422" s="76" t="e">
        <f>IF(A422="","",IF(LEN(Schema!#REF!)=2,1,IF(LEN(Schema!#REF!)=2,10,IF(LEN(Schema!#REF!)=2,100,0))))</f>
        <v>#REF!</v>
      </c>
      <c r="D422" s="76" t="e">
        <f t="shared" si="43"/>
        <v>#REF!</v>
      </c>
      <c r="E422" s="76" t="e">
        <f>IF(A422="","",SUM(Tabel2[[#This Row],[I1]:[I2]]))</f>
        <v>#REF!</v>
      </c>
      <c r="F422" s="77" t="e">
        <f t="shared" si="44"/>
        <v>#REF!</v>
      </c>
      <c r="G422" s="77" t="e">
        <f t="shared" si="45"/>
        <v>#REF!</v>
      </c>
      <c r="H422" s="77" t="e">
        <f t="shared" si="46"/>
        <v>#REF!</v>
      </c>
      <c r="I422" s="77" t="e">
        <f t="shared" si="47"/>
        <v>#REF!</v>
      </c>
      <c r="J422" t="e">
        <f>IF(C422="","",IF(LEN(Tabel2[[#This Row],[Entiteit of attribuut]])=2,"",Tabel2[[#This Row],[Entiteit]]&amp;"_"&amp;Tabel2[[#This Row],[Entiteit of attribuut]]))</f>
        <v>#REF!</v>
      </c>
      <c r="K422" t="e">
        <f>IF(Schema!#REF!="","",Schema!#REF!)</f>
        <v>#REF!</v>
      </c>
      <c r="L422" t="e">
        <f>IF(Schema!#REF!="","",Schema!#REF!)</f>
        <v>#REF!</v>
      </c>
      <c r="M422" t="e">
        <f>IF(Schema!#REF!="","",Schema!#REF!)</f>
        <v>#REF!</v>
      </c>
      <c r="N422" t="e">
        <f>IF(Schema!#REF!="","",Schema!#REF!)</f>
        <v>#REF!</v>
      </c>
      <c r="O422" t="e">
        <f>IF(Schema!#REF!="","",Schema!#REF!)</f>
        <v>#REF!</v>
      </c>
    </row>
    <row r="423" spans="1:15" x14ac:dyDescent="0.2">
      <c r="A423" t="e">
        <f>Schema!#REF!&amp;Schema!#REF!&amp;Schema!#REF!&amp;Schema!#REF!</f>
        <v>#REF!</v>
      </c>
      <c r="B423" t="e">
        <f t="shared" si="42"/>
        <v>#REF!</v>
      </c>
      <c r="C423" s="76" t="e">
        <f>IF(A423="","",IF(LEN(Schema!#REF!)=2,1,IF(LEN(Schema!#REF!)=2,10,IF(LEN(Schema!#REF!)=2,100,0))))</f>
        <v>#REF!</v>
      </c>
      <c r="D423" s="76" t="e">
        <f t="shared" si="43"/>
        <v>#REF!</v>
      </c>
      <c r="E423" s="76" t="e">
        <f>IF(A423="","",SUM(Tabel2[[#This Row],[I1]:[I2]]))</f>
        <v>#REF!</v>
      </c>
      <c r="F423" s="77" t="e">
        <f t="shared" si="44"/>
        <v>#REF!</v>
      </c>
      <c r="G423" s="77" t="e">
        <f t="shared" si="45"/>
        <v>#REF!</v>
      </c>
      <c r="H423" s="77" t="e">
        <f t="shared" si="46"/>
        <v>#REF!</v>
      </c>
      <c r="I423" s="77" t="e">
        <f t="shared" si="47"/>
        <v>#REF!</v>
      </c>
      <c r="J423" t="e">
        <f>IF(C423="","",IF(LEN(Tabel2[[#This Row],[Entiteit of attribuut]])=2,"",Tabel2[[#This Row],[Entiteit]]&amp;"_"&amp;Tabel2[[#This Row],[Entiteit of attribuut]]))</f>
        <v>#REF!</v>
      </c>
      <c r="K423" t="e">
        <f>IF(Schema!#REF!="","",Schema!#REF!)</f>
        <v>#REF!</v>
      </c>
      <c r="L423" t="e">
        <f>IF(Schema!#REF!="","",Schema!#REF!)</f>
        <v>#REF!</v>
      </c>
      <c r="M423" t="e">
        <f>IF(Schema!#REF!="","",Schema!#REF!)</f>
        <v>#REF!</v>
      </c>
      <c r="N423" t="e">
        <f>IF(Schema!#REF!="","",Schema!#REF!)</f>
        <v>#REF!</v>
      </c>
      <c r="O423" t="e">
        <f>IF(Schema!#REF!="","",Schema!#REF!)</f>
        <v>#REF!</v>
      </c>
    </row>
    <row r="424" spans="1:15" x14ac:dyDescent="0.2">
      <c r="A424" t="e">
        <f>Schema!#REF!&amp;Schema!#REF!&amp;Schema!#REF!&amp;Schema!#REF!</f>
        <v>#REF!</v>
      </c>
      <c r="B424" t="e">
        <f t="shared" si="42"/>
        <v>#REF!</v>
      </c>
      <c r="C424" s="76" t="e">
        <f>IF(A424="","",IF(LEN(Schema!#REF!)=2,1,IF(LEN(Schema!#REF!)=2,10,IF(LEN(Schema!#REF!)=2,100,0))))</f>
        <v>#REF!</v>
      </c>
      <c r="D424" s="76" t="e">
        <f t="shared" si="43"/>
        <v>#REF!</v>
      </c>
      <c r="E424" s="76" t="e">
        <f>IF(A424="","",SUM(Tabel2[[#This Row],[I1]:[I2]]))</f>
        <v>#REF!</v>
      </c>
      <c r="F424" s="77" t="e">
        <f t="shared" si="44"/>
        <v>#REF!</v>
      </c>
      <c r="G424" s="77" t="e">
        <f t="shared" si="45"/>
        <v>#REF!</v>
      </c>
      <c r="H424" s="77" t="e">
        <f t="shared" si="46"/>
        <v>#REF!</v>
      </c>
      <c r="I424" s="77" t="e">
        <f t="shared" si="47"/>
        <v>#REF!</v>
      </c>
      <c r="J424" t="e">
        <f>IF(C424="","",IF(LEN(Tabel2[[#This Row],[Entiteit of attribuut]])=2,"",Tabel2[[#This Row],[Entiteit]]&amp;"_"&amp;Tabel2[[#This Row],[Entiteit of attribuut]]))</f>
        <v>#REF!</v>
      </c>
      <c r="K424" t="e">
        <f>IF(Schema!#REF!="","",Schema!#REF!)</f>
        <v>#REF!</v>
      </c>
      <c r="L424" t="e">
        <f>IF(Schema!#REF!="","",Schema!#REF!)</f>
        <v>#REF!</v>
      </c>
      <c r="M424" t="e">
        <f>IF(Schema!#REF!="","",Schema!#REF!)</f>
        <v>#REF!</v>
      </c>
      <c r="N424" t="e">
        <f>IF(Schema!#REF!="","",Schema!#REF!)</f>
        <v>#REF!</v>
      </c>
      <c r="O424" t="e">
        <f>IF(Schema!#REF!="","",Schema!#REF!)</f>
        <v>#REF!</v>
      </c>
    </row>
    <row r="425" spans="1:15" x14ac:dyDescent="0.2">
      <c r="A425" t="e">
        <f>Schema!#REF!&amp;Schema!#REF!&amp;Schema!#REF!&amp;Schema!#REF!</f>
        <v>#REF!</v>
      </c>
      <c r="B425" t="e">
        <f t="shared" si="42"/>
        <v>#REF!</v>
      </c>
      <c r="C425" s="76" t="e">
        <f>IF(A425="","",IF(LEN(Schema!#REF!)=2,1,IF(LEN(Schema!#REF!)=2,10,IF(LEN(Schema!#REF!)=2,100,0))))</f>
        <v>#REF!</v>
      </c>
      <c r="D425" s="76" t="e">
        <f t="shared" si="43"/>
        <v>#REF!</v>
      </c>
      <c r="E425" s="76" t="e">
        <f>IF(A425="","",SUM(Tabel2[[#This Row],[I1]:[I2]]))</f>
        <v>#REF!</v>
      </c>
      <c r="F425" s="77" t="e">
        <f t="shared" si="44"/>
        <v>#REF!</v>
      </c>
      <c r="G425" s="77" t="e">
        <f t="shared" si="45"/>
        <v>#REF!</v>
      </c>
      <c r="H425" s="77" t="e">
        <f t="shared" si="46"/>
        <v>#REF!</v>
      </c>
      <c r="I425" s="77" t="e">
        <f t="shared" si="47"/>
        <v>#REF!</v>
      </c>
      <c r="J425" t="e">
        <f>IF(C425="","",IF(LEN(Tabel2[[#This Row],[Entiteit of attribuut]])=2,"",Tabel2[[#This Row],[Entiteit]]&amp;"_"&amp;Tabel2[[#This Row],[Entiteit of attribuut]]))</f>
        <v>#REF!</v>
      </c>
      <c r="K425" t="e">
        <f>IF(Schema!#REF!="","",Schema!#REF!)</f>
        <v>#REF!</v>
      </c>
      <c r="L425" t="e">
        <f>IF(Schema!#REF!="","",Schema!#REF!)</f>
        <v>#REF!</v>
      </c>
      <c r="M425" t="e">
        <f>IF(Schema!#REF!="","",Schema!#REF!)</f>
        <v>#REF!</v>
      </c>
      <c r="N425" t="e">
        <f>IF(Schema!#REF!="","",Schema!#REF!)</f>
        <v>#REF!</v>
      </c>
      <c r="O425" t="e">
        <f>IF(Schema!#REF!="","",Schema!#REF!)</f>
        <v>#REF!</v>
      </c>
    </row>
    <row r="426" spans="1:15" x14ac:dyDescent="0.2">
      <c r="A426" t="e">
        <f>Schema!#REF!&amp;Schema!#REF!&amp;Schema!#REF!&amp;Schema!#REF!</f>
        <v>#REF!</v>
      </c>
      <c r="B426" t="e">
        <f t="shared" si="42"/>
        <v>#REF!</v>
      </c>
      <c r="C426" s="76" t="e">
        <f>IF(A426="","",IF(LEN(Schema!#REF!)=2,1,IF(LEN(Schema!#REF!)=2,10,IF(LEN(Schema!#REF!)=2,100,0))))</f>
        <v>#REF!</v>
      </c>
      <c r="D426" s="76" t="e">
        <f t="shared" si="43"/>
        <v>#REF!</v>
      </c>
      <c r="E426" s="76" t="e">
        <f>IF(A426="","",SUM(Tabel2[[#This Row],[I1]:[I2]]))</f>
        <v>#REF!</v>
      </c>
      <c r="F426" s="77" t="e">
        <f t="shared" si="44"/>
        <v>#REF!</v>
      </c>
      <c r="G426" s="77" t="e">
        <f t="shared" si="45"/>
        <v>#REF!</v>
      </c>
      <c r="H426" s="77" t="e">
        <f t="shared" si="46"/>
        <v>#REF!</v>
      </c>
      <c r="I426" s="77" t="e">
        <f t="shared" si="47"/>
        <v>#REF!</v>
      </c>
      <c r="J426" t="e">
        <f>IF(C426="","",IF(LEN(Tabel2[[#This Row],[Entiteit of attribuut]])=2,"",Tabel2[[#This Row],[Entiteit]]&amp;"_"&amp;Tabel2[[#This Row],[Entiteit of attribuut]]))</f>
        <v>#REF!</v>
      </c>
      <c r="K426" t="e">
        <f>IF(Schema!#REF!="","",Schema!#REF!)</f>
        <v>#REF!</v>
      </c>
      <c r="L426" t="e">
        <f>IF(Schema!#REF!="","",Schema!#REF!)</f>
        <v>#REF!</v>
      </c>
      <c r="M426" t="e">
        <f>IF(Schema!#REF!="","",Schema!#REF!)</f>
        <v>#REF!</v>
      </c>
      <c r="N426" t="e">
        <f>IF(Schema!#REF!="","",Schema!#REF!)</f>
        <v>#REF!</v>
      </c>
      <c r="O426" t="e">
        <f>IF(Schema!#REF!="","",Schema!#REF!)</f>
        <v>#REF!</v>
      </c>
    </row>
    <row r="427" spans="1:15" x14ac:dyDescent="0.2">
      <c r="A427" t="e">
        <f>Schema!#REF!&amp;Schema!#REF!&amp;Schema!#REF!&amp;Schema!#REF!</f>
        <v>#REF!</v>
      </c>
      <c r="B427" t="e">
        <f t="shared" si="42"/>
        <v>#REF!</v>
      </c>
      <c r="C427" s="76" t="e">
        <f>IF(A427="","",IF(LEN(Schema!#REF!)=2,1,IF(LEN(Schema!#REF!)=2,10,IF(LEN(Schema!#REF!)=2,100,0))))</f>
        <v>#REF!</v>
      </c>
      <c r="D427" s="76" t="e">
        <f t="shared" si="43"/>
        <v>#REF!</v>
      </c>
      <c r="E427" s="76" t="e">
        <f>IF(A427="","",SUM(Tabel2[[#This Row],[I1]:[I2]]))</f>
        <v>#REF!</v>
      </c>
      <c r="F427" s="77" t="e">
        <f t="shared" si="44"/>
        <v>#REF!</v>
      </c>
      <c r="G427" s="77" t="e">
        <f t="shared" si="45"/>
        <v>#REF!</v>
      </c>
      <c r="H427" s="77" t="e">
        <f t="shared" si="46"/>
        <v>#REF!</v>
      </c>
      <c r="I427" s="77" t="e">
        <f t="shared" si="47"/>
        <v>#REF!</v>
      </c>
      <c r="J427" t="e">
        <f>IF(C427="","",IF(LEN(Tabel2[[#This Row],[Entiteit of attribuut]])=2,"",Tabel2[[#This Row],[Entiteit]]&amp;"_"&amp;Tabel2[[#This Row],[Entiteit of attribuut]]))</f>
        <v>#REF!</v>
      </c>
      <c r="K427" t="e">
        <f>IF(Schema!#REF!="","",Schema!#REF!)</f>
        <v>#REF!</v>
      </c>
      <c r="L427" t="e">
        <f>IF(Schema!#REF!="","",Schema!#REF!)</f>
        <v>#REF!</v>
      </c>
      <c r="M427" t="e">
        <f>IF(Schema!#REF!="","",Schema!#REF!)</f>
        <v>#REF!</v>
      </c>
      <c r="N427" t="e">
        <f>IF(Schema!#REF!="","",Schema!#REF!)</f>
        <v>#REF!</v>
      </c>
      <c r="O427" t="e">
        <f>IF(Schema!#REF!="","",Schema!#REF!)</f>
        <v>#REF!</v>
      </c>
    </row>
    <row r="428" spans="1:15" x14ac:dyDescent="0.2">
      <c r="A428" t="e">
        <f>Schema!#REF!&amp;Schema!#REF!&amp;Schema!#REF!&amp;Schema!#REF!</f>
        <v>#REF!</v>
      </c>
      <c r="B428" t="e">
        <f t="shared" si="42"/>
        <v>#REF!</v>
      </c>
      <c r="C428" s="76" t="e">
        <f>IF(A428="","",IF(LEN(Schema!#REF!)=2,1,IF(LEN(Schema!#REF!)=2,10,IF(LEN(Schema!#REF!)=2,100,0))))</f>
        <v>#REF!</v>
      </c>
      <c r="D428" s="76" t="e">
        <f t="shared" si="43"/>
        <v>#REF!</v>
      </c>
      <c r="E428" s="76" t="e">
        <f>IF(A428="","",SUM(Tabel2[[#This Row],[I1]:[I2]]))</f>
        <v>#REF!</v>
      </c>
      <c r="F428" s="77" t="e">
        <f t="shared" si="44"/>
        <v>#REF!</v>
      </c>
      <c r="G428" s="77" t="e">
        <f t="shared" si="45"/>
        <v>#REF!</v>
      </c>
      <c r="H428" s="77" t="e">
        <f t="shared" si="46"/>
        <v>#REF!</v>
      </c>
      <c r="I428" s="77" t="e">
        <f t="shared" si="47"/>
        <v>#REF!</v>
      </c>
      <c r="J428" t="e">
        <f>IF(C428="","",IF(LEN(Tabel2[[#This Row],[Entiteit of attribuut]])=2,"",Tabel2[[#This Row],[Entiteit]]&amp;"_"&amp;Tabel2[[#This Row],[Entiteit of attribuut]]))</f>
        <v>#REF!</v>
      </c>
      <c r="K428" t="e">
        <f>IF(Schema!#REF!="","",Schema!#REF!)</f>
        <v>#REF!</v>
      </c>
      <c r="L428" t="e">
        <f>IF(Schema!#REF!="","",Schema!#REF!)</f>
        <v>#REF!</v>
      </c>
      <c r="M428" t="e">
        <f>IF(Schema!#REF!="","",Schema!#REF!)</f>
        <v>#REF!</v>
      </c>
      <c r="N428" t="e">
        <f>IF(Schema!#REF!="","",Schema!#REF!)</f>
        <v>#REF!</v>
      </c>
      <c r="O428" t="e">
        <f>IF(Schema!#REF!="","",Schema!#REF!)</f>
        <v>#REF!</v>
      </c>
    </row>
    <row r="429" spans="1:15" x14ac:dyDescent="0.2">
      <c r="A429" t="e">
        <f>Schema!#REF!&amp;Schema!#REF!&amp;Schema!#REF!&amp;Schema!#REF!</f>
        <v>#REF!</v>
      </c>
      <c r="B429" t="e">
        <f t="shared" si="42"/>
        <v>#REF!</v>
      </c>
      <c r="C429" s="76" t="e">
        <f>IF(A429="","",IF(LEN(Schema!#REF!)=2,1,IF(LEN(Schema!#REF!)=2,10,IF(LEN(Schema!#REF!)=2,100,0))))</f>
        <v>#REF!</v>
      </c>
      <c r="D429" s="76" t="e">
        <f t="shared" si="43"/>
        <v>#REF!</v>
      </c>
      <c r="E429" s="76" t="e">
        <f>IF(A429="","",SUM(Tabel2[[#This Row],[I1]:[I2]]))</f>
        <v>#REF!</v>
      </c>
      <c r="F429" s="77" t="e">
        <f t="shared" si="44"/>
        <v>#REF!</v>
      </c>
      <c r="G429" s="77" t="e">
        <f t="shared" si="45"/>
        <v>#REF!</v>
      </c>
      <c r="H429" s="77" t="e">
        <f t="shared" si="46"/>
        <v>#REF!</v>
      </c>
      <c r="I429" s="77" t="e">
        <f t="shared" si="47"/>
        <v>#REF!</v>
      </c>
      <c r="J429" t="e">
        <f>IF(C429="","",IF(LEN(Tabel2[[#This Row],[Entiteit of attribuut]])=2,"",Tabel2[[#This Row],[Entiteit]]&amp;"_"&amp;Tabel2[[#This Row],[Entiteit of attribuut]]))</f>
        <v>#REF!</v>
      </c>
      <c r="K429" t="e">
        <f>IF(Schema!#REF!="","",Schema!#REF!)</f>
        <v>#REF!</v>
      </c>
      <c r="L429" t="e">
        <f>IF(Schema!#REF!="","",Schema!#REF!)</f>
        <v>#REF!</v>
      </c>
      <c r="M429" t="e">
        <f>IF(Schema!#REF!="","",Schema!#REF!)</f>
        <v>#REF!</v>
      </c>
      <c r="N429" t="e">
        <f>IF(Schema!#REF!="","",Schema!#REF!)</f>
        <v>#REF!</v>
      </c>
      <c r="O429" t="e">
        <f>IF(Schema!#REF!="","",Schema!#REF!)</f>
        <v>#REF!</v>
      </c>
    </row>
    <row r="430" spans="1:15" x14ac:dyDescent="0.2">
      <c r="A430" t="e">
        <f>Schema!#REF!&amp;Schema!#REF!&amp;Schema!#REF!&amp;Schema!#REF!</f>
        <v>#REF!</v>
      </c>
      <c r="B430" t="e">
        <f t="shared" si="42"/>
        <v>#REF!</v>
      </c>
      <c r="C430" s="76" t="e">
        <f>IF(A430="","",IF(LEN(Schema!#REF!)=2,1,IF(LEN(Schema!#REF!)=2,10,IF(LEN(Schema!#REF!)=2,100,0))))</f>
        <v>#REF!</v>
      </c>
      <c r="D430" s="76" t="e">
        <f t="shared" si="43"/>
        <v>#REF!</v>
      </c>
      <c r="E430" s="76" t="e">
        <f>IF(A430="","",SUM(Tabel2[[#This Row],[I1]:[I2]]))</f>
        <v>#REF!</v>
      </c>
      <c r="F430" s="77" t="e">
        <f t="shared" si="44"/>
        <v>#REF!</v>
      </c>
      <c r="G430" s="77" t="e">
        <f t="shared" si="45"/>
        <v>#REF!</v>
      </c>
      <c r="H430" s="77" t="e">
        <f t="shared" si="46"/>
        <v>#REF!</v>
      </c>
      <c r="I430" s="77" t="e">
        <f t="shared" si="47"/>
        <v>#REF!</v>
      </c>
      <c r="J430" t="e">
        <f>IF(C430="","",IF(LEN(Tabel2[[#This Row],[Entiteit of attribuut]])=2,"",Tabel2[[#This Row],[Entiteit]]&amp;"_"&amp;Tabel2[[#This Row],[Entiteit of attribuut]]))</f>
        <v>#REF!</v>
      </c>
      <c r="K430" t="e">
        <f>IF(Schema!#REF!="","",Schema!#REF!)</f>
        <v>#REF!</v>
      </c>
      <c r="L430" t="e">
        <f>IF(Schema!#REF!="","",Schema!#REF!)</f>
        <v>#REF!</v>
      </c>
      <c r="M430" t="e">
        <f>IF(Schema!#REF!="","",Schema!#REF!)</f>
        <v>#REF!</v>
      </c>
      <c r="N430" t="e">
        <f>IF(Schema!#REF!="","",Schema!#REF!)</f>
        <v>#REF!</v>
      </c>
      <c r="O430" t="e">
        <f>IF(Schema!#REF!="","",Schema!#REF!)</f>
        <v>#REF!</v>
      </c>
    </row>
    <row r="431" spans="1:15" x14ac:dyDescent="0.2">
      <c r="A431" t="e">
        <f>Schema!#REF!&amp;Schema!#REF!&amp;Schema!#REF!&amp;Schema!#REF!</f>
        <v>#REF!</v>
      </c>
      <c r="B431" t="e">
        <f t="shared" si="42"/>
        <v>#REF!</v>
      </c>
      <c r="C431" s="76" t="e">
        <f>IF(A431="","",IF(LEN(Schema!#REF!)=2,1,IF(LEN(Schema!#REF!)=2,10,IF(LEN(Schema!#REF!)=2,100,0))))</f>
        <v>#REF!</v>
      </c>
      <c r="D431" s="76" t="e">
        <f t="shared" si="43"/>
        <v>#REF!</v>
      </c>
      <c r="E431" s="76" t="e">
        <f>IF(A431="","",SUM(Tabel2[[#This Row],[I1]:[I2]]))</f>
        <v>#REF!</v>
      </c>
      <c r="F431" s="77" t="e">
        <f t="shared" si="44"/>
        <v>#REF!</v>
      </c>
      <c r="G431" s="77" t="e">
        <f t="shared" si="45"/>
        <v>#REF!</v>
      </c>
      <c r="H431" s="77" t="e">
        <f t="shared" si="46"/>
        <v>#REF!</v>
      </c>
      <c r="I431" s="77" t="e">
        <f t="shared" si="47"/>
        <v>#REF!</v>
      </c>
      <c r="J431" t="e">
        <f>IF(C431="","",IF(LEN(Tabel2[[#This Row],[Entiteit of attribuut]])=2,"",Tabel2[[#This Row],[Entiteit]]&amp;"_"&amp;Tabel2[[#This Row],[Entiteit of attribuut]]))</f>
        <v>#REF!</v>
      </c>
      <c r="K431" t="e">
        <f>IF(Schema!#REF!="","",Schema!#REF!)</f>
        <v>#REF!</v>
      </c>
      <c r="L431" t="e">
        <f>IF(Schema!#REF!="","",Schema!#REF!)</f>
        <v>#REF!</v>
      </c>
      <c r="M431" t="e">
        <f>IF(Schema!#REF!="","",Schema!#REF!)</f>
        <v>#REF!</v>
      </c>
      <c r="N431" t="e">
        <f>IF(Schema!#REF!="","",Schema!#REF!)</f>
        <v>#REF!</v>
      </c>
      <c r="O431" t="e">
        <f>IF(Schema!#REF!="","",Schema!#REF!)</f>
        <v>#REF!</v>
      </c>
    </row>
    <row r="432" spans="1:15" x14ac:dyDescent="0.2">
      <c r="A432" t="e">
        <f>Schema!#REF!&amp;Schema!#REF!&amp;Schema!#REF!&amp;Schema!#REF!</f>
        <v>#REF!</v>
      </c>
      <c r="B432" t="e">
        <f t="shared" si="42"/>
        <v>#REF!</v>
      </c>
      <c r="C432" s="76" t="e">
        <f>IF(A432="","",IF(LEN(Schema!#REF!)=2,1,IF(LEN(Schema!#REF!)=2,10,IF(LEN(Schema!#REF!)=2,100,0))))</f>
        <v>#REF!</v>
      </c>
      <c r="D432" s="76" t="e">
        <f t="shared" si="43"/>
        <v>#REF!</v>
      </c>
      <c r="E432" s="76" t="e">
        <f>IF(A432="","",SUM(Tabel2[[#This Row],[I1]:[I2]]))</f>
        <v>#REF!</v>
      </c>
      <c r="F432" s="77" t="e">
        <f t="shared" si="44"/>
        <v>#REF!</v>
      </c>
      <c r="G432" s="77" t="e">
        <f t="shared" si="45"/>
        <v>#REF!</v>
      </c>
      <c r="H432" s="77" t="e">
        <f t="shared" si="46"/>
        <v>#REF!</v>
      </c>
      <c r="I432" s="77" t="e">
        <f t="shared" si="47"/>
        <v>#REF!</v>
      </c>
      <c r="J432" t="e">
        <f>IF(C432="","",IF(LEN(Tabel2[[#This Row],[Entiteit of attribuut]])=2,"",Tabel2[[#This Row],[Entiteit]]&amp;"_"&amp;Tabel2[[#This Row],[Entiteit of attribuut]]))</f>
        <v>#REF!</v>
      </c>
      <c r="K432" t="e">
        <f>IF(Schema!#REF!="","",Schema!#REF!)</f>
        <v>#REF!</v>
      </c>
      <c r="L432" t="e">
        <f>IF(Schema!#REF!="","",Schema!#REF!)</f>
        <v>#REF!</v>
      </c>
      <c r="M432" t="e">
        <f>IF(Schema!#REF!="","",Schema!#REF!)</f>
        <v>#REF!</v>
      </c>
      <c r="N432" t="e">
        <f>IF(Schema!#REF!="","",Schema!#REF!)</f>
        <v>#REF!</v>
      </c>
      <c r="O432" t="e">
        <f>IF(Schema!#REF!="","",Schema!#REF!)</f>
        <v>#REF!</v>
      </c>
    </row>
    <row r="433" spans="1:15" x14ac:dyDescent="0.2">
      <c r="A433" t="e">
        <f>Schema!#REF!&amp;Schema!#REF!&amp;Schema!#REF!&amp;Schema!#REF!</f>
        <v>#REF!</v>
      </c>
      <c r="B433" t="e">
        <f t="shared" si="42"/>
        <v>#REF!</v>
      </c>
      <c r="C433" s="76" t="e">
        <f>IF(A433="","",IF(LEN(Schema!#REF!)=2,1,IF(LEN(Schema!#REF!)=2,10,IF(LEN(Schema!#REF!)=2,100,0))))</f>
        <v>#REF!</v>
      </c>
      <c r="D433" s="76" t="e">
        <f t="shared" si="43"/>
        <v>#REF!</v>
      </c>
      <c r="E433" s="76" t="e">
        <f>IF(A433="","",SUM(Tabel2[[#This Row],[I1]:[I2]]))</f>
        <v>#REF!</v>
      </c>
      <c r="F433" s="77" t="e">
        <f t="shared" si="44"/>
        <v>#REF!</v>
      </c>
      <c r="G433" s="77" t="e">
        <f t="shared" si="45"/>
        <v>#REF!</v>
      </c>
      <c r="H433" s="77" t="e">
        <f t="shared" si="46"/>
        <v>#REF!</v>
      </c>
      <c r="I433" s="77" t="e">
        <f t="shared" si="47"/>
        <v>#REF!</v>
      </c>
      <c r="J433" t="e">
        <f>IF(C433="","",IF(LEN(Tabel2[[#This Row],[Entiteit of attribuut]])=2,"",Tabel2[[#This Row],[Entiteit]]&amp;"_"&amp;Tabel2[[#This Row],[Entiteit of attribuut]]))</f>
        <v>#REF!</v>
      </c>
      <c r="K433" t="e">
        <f>IF(Schema!#REF!="","",Schema!#REF!)</f>
        <v>#REF!</v>
      </c>
      <c r="L433" t="e">
        <f>IF(Schema!#REF!="","",Schema!#REF!)</f>
        <v>#REF!</v>
      </c>
      <c r="M433" t="e">
        <f>IF(Schema!#REF!="","",Schema!#REF!)</f>
        <v>#REF!</v>
      </c>
      <c r="N433" t="e">
        <f>IF(Schema!#REF!="","",Schema!#REF!)</f>
        <v>#REF!</v>
      </c>
      <c r="O433" t="e">
        <f>IF(Schema!#REF!="","",Schema!#REF!)</f>
        <v>#REF!</v>
      </c>
    </row>
    <row r="434" spans="1:15" x14ac:dyDescent="0.2">
      <c r="A434" t="e">
        <f>Schema!#REF!&amp;Schema!#REF!&amp;Schema!#REF!&amp;Schema!#REF!</f>
        <v>#REF!</v>
      </c>
      <c r="B434" t="e">
        <f t="shared" si="42"/>
        <v>#REF!</v>
      </c>
      <c r="C434" s="76" t="e">
        <f>IF(A434="","",IF(LEN(Schema!#REF!)=2,1,IF(LEN(Schema!#REF!)=2,10,IF(LEN(Schema!#REF!)=2,100,0))))</f>
        <v>#REF!</v>
      </c>
      <c r="D434" s="76" t="e">
        <f t="shared" si="43"/>
        <v>#REF!</v>
      </c>
      <c r="E434" s="76" t="e">
        <f>IF(A434="","",SUM(Tabel2[[#This Row],[I1]:[I2]]))</f>
        <v>#REF!</v>
      </c>
      <c r="F434" s="77" t="e">
        <f t="shared" si="44"/>
        <v>#REF!</v>
      </c>
      <c r="G434" s="77" t="e">
        <f t="shared" si="45"/>
        <v>#REF!</v>
      </c>
      <c r="H434" s="77" t="e">
        <f t="shared" si="46"/>
        <v>#REF!</v>
      </c>
      <c r="I434" s="77" t="e">
        <f t="shared" si="47"/>
        <v>#REF!</v>
      </c>
      <c r="J434" t="e">
        <f>IF(C434="","",IF(LEN(Tabel2[[#This Row],[Entiteit of attribuut]])=2,"",Tabel2[[#This Row],[Entiteit]]&amp;"_"&amp;Tabel2[[#This Row],[Entiteit of attribuut]]))</f>
        <v>#REF!</v>
      </c>
      <c r="K434" t="e">
        <f>IF(Schema!#REF!="","",Schema!#REF!)</f>
        <v>#REF!</v>
      </c>
      <c r="L434" t="e">
        <f>IF(Schema!#REF!="","",Schema!#REF!)</f>
        <v>#REF!</v>
      </c>
      <c r="M434" t="e">
        <f>IF(Schema!#REF!="","",Schema!#REF!)</f>
        <v>#REF!</v>
      </c>
      <c r="N434" t="e">
        <f>IF(Schema!#REF!="","",Schema!#REF!)</f>
        <v>#REF!</v>
      </c>
      <c r="O434" t="e">
        <f>IF(Schema!#REF!="","",Schema!#REF!)</f>
        <v>#REF!</v>
      </c>
    </row>
    <row r="435" spans="1:15" x14ac:dyDescent="0.2">
      <c r="A435" t="e">
        <f>Schema!#REF!&amp;Schema!#REF!&amp;Schema!#REF!&amp;Schema!#REF!</f>
        <v>#REF!</v>
      </c>
      <c r="B435" t="e">
        <f t="shared" si="42"/>
        <v>#REF!</v>
      </c>
      <c r="C435" s="76" t="e">
        <f>IF(A435="","",IF(LEN(Schema!#REF!)=2,1,IF(LEN(Schema!#REF!)=2,10,IF(LEN(Schema!#REF!)=2,100,0))))</f>
        <v>#REF!</v>
      </c>
      <c r="D435" s="76" t="e">
        <f t="shared" si="43"/>
        <v>#REF!</v>
      </c>
      <c r="E435" s="76" t="e">
        <f>IF(A435="","",SUM(Tabel2[[#This Row],[I1]:[I2]]))</f>
        <v>#REF!</v>
      </c>
      <c r="F435" s="77" t="e">
        <f t="shared" si="44"/>
        <v>#REF!</v>
      </c>
      <c r="G435" s="77" t="e">
        <f t="shared" si="45"/>
        <v>#REF!</v>
      </c>
      <c r="H435" s="77" t="e">
        <f t="shared" si="46"/>
        <v>#REF!</v>
      </c>
      <c r="I435" s="77" t="e">
        <f t="shared" si="47"/>
        <v>#REF!</v>
      </c>
      <c r="J435" t="e">
        <f>IF(C435="","",IF(LEN(Tabel2[[#This Row],[Entiteit of attribuut]])=2,"",Tabel2[[#This Row],[Entiteit]]&amp;"_"&amp;Tabel2[[#This Row],[Entiteit of attribuut]]))</f>
        <v>#REF!</v>
      </c>
      <c r="K435" t="e">
        <f>IF(Schema!#REF!="","",Schema!#REF!)</f>
        <v>#REF!</v>
      </c>
      <c r="L435" t="e">
        <f>IF(Schema!#REF!="","",Schema!#REF!)</f>
        <v>#REF!</v>
      </c>
      <c r="M435" t="e">
        <f>IF(Schema!#REF!="","",Schema!#REF!)</f>
        <v>#REF!</v>
      </c>
      <c r="N435" t="e">
        <f>IF(Schema!#REF!="","",Schema!#REF!)</f>
        <v>#REF!</v>
      </c>
      <c r="O435" t="e">
        <f>IF(Schema!#REF!="","",Schema!#REF!)</f>
        <v>#REF!</v>
      </c>
    </row>
    <row r="436" spans="1:15" x14ac:dyDescent="0.2">
      <c r="A436" t="e">
        <f>Schema!#REF!&amp;Schema!#REF!&amp;Schema!#REF!&amp;Schema!#REF!</f>
        <v>#REF!</v>
      </c>
      <c r="B436" t="e">
        <f t="shared" si="42"/>
        <v>#REF!</v>
      </c>
      <c r="C436" s="76" t="e">
        <f>IF(A436="","",IF(LEN(Schema!#REF!)=2,1,IF(LEN(Schema!#REF!)=2,10,IF(LEN(Schema!#REF!)=2,100,0))))</f>
        <v>#REF!</v>
      </c>
      <c r="D436" s="76" t="e">
        <f t="shared" si="43"/>
        <v>#REF!</v>
      </c>
      <c r="E436" s="76" t="e">
        <f>IF(A436="","",SUM(Tabel2[[#This Row],[I1]:[I2]]))</f>
        <v>#REF!</v>
      </c>
      <c r="F436" s="77" t="e">
        <f t="shared" si="44"/>
        <v>#REF!</v>
      </c>
      <c r="G436" s="77" t="e">
        <f t="shared" si="45"/>
        <v>#REF!</v>
      </c>
      <c r="H436" s="77" t="e">
        <f t="shared" si="46"/>
        <v>#REF!</v>
      </c>
      <c r="I436" s="77" t="e">
        <f t="shared" si="47"/>
        <v>#REF!</v>
      </c>
      <c r="J436" t="e">
        <f>IF(C436="","",IF(LEN(Tabel2[[#This Row],[Entiteit of attribuut]])=2,"",Tabel2[[#This Row],[Entiteit]]&amp;"_"&amp;Tabel2[[#This Row],[Entiteit of attribuut]]))</f>
        <v>#REF!</v>
      </c>
      <c r="K436" t="e">
        <f>IF(Schema!#REF!="","",Schema!#REF!)</f>
        <v>#REF!</v>
      </c>
      <c r="L436" t="e">
        <f>IF(Schema!#REF!="","",Schema!#REF!)</f>
        <v>#REF!</v>
      </c>
      <c r="M436" t="e">
        <f>IF(Schema!#REF!="","",Schema!#REF!)</f>
        <v>#REF!</v>
      </c>
      <c r="N436" t="e">
        <f>IF(Schema!#REF!="","",Schema!#REF!)</f>
        <v>#REF!</v>
      </c>
      <c r="O436" t="e">
        <f>IF(Schema!#REF!="","",Schema!#REF!)</f>
        <v>#REF!</v>
      </c>
    </row>
    <row r="437" spans="1:15" x14ac:dyDescent="0.2">
      <c r="A437" t="e">
        <f>Schema!#REF!&amp;Schema!#REF!&amp;Schema!#REF!&amp;Schema!#REF!</f>
        <v>#REF!</v>
      </c>
      <c r="B437" t="e">
        <f t="shared" si="42"/>
        <v>#REF!</v>
      </c>
      <c r="C437" s="76" t="e">
        <f>IF(A437="","",IF(LEN(Schema!#REF!)=2,1,IF(LEN(Schema!#REF!)=2,10,IF(LEN(Schema!#REF!)=2,100,0))))</f>
        <v>#REF!</v>
      </c>
      <c r="D437" s="76" t="e">
        <f t="shared" si="43"/>
        <v>#REF!</v>
      </c>
      <c r="E437" s="76" t="e">
        <f>IF(A437="","",SUM(Tabel2[[#This Row],[I1]:[I2]]))</f>
        <v>#REF!</v>
      </c>
      <c r="F437" s="77" t="e">
        <f t="shared" si="44"/>
        <v>#REF!</v>
      </c>
      <c r="G437" s="77" t="e">
        <f t="shared" si="45"/>
        <v>#REF!</v>
      </c>
      <c r="H437" s="77" t="e">
        <f t="shared" si="46"/>
        <v>#REF!</v>
      </c>
      <c r="I437" s="77" t="e">
        <f t="shared" si="47"/>
        <v>#REF!</v>
      </c>
      <c r="J437" t="e">
        <f>IF(C437="","",IF(LEN(Tabel2[[#This Row],[Entiteit of attribuut]])=2,"",Tabel2[[#This Row],[Entiteit]]&amp;"_"&amp;Tabel2[[#This Row],[Entiteit of attribuut]]))</f>
        <v>#REF!</v>
      </c>
      <c r="K437" t="e">
        <f>IF(Schema!#REF!="","",Schema!#REF!)</f>
        <v>#REF!</v>
      </c>
      <c r="L437" t="e">
        <f>IF(Schema!#REF!="","",Schema!#REF!)</f>
        <v>#REF!</v>
      </c>
      <c r="M437" t="e">
        <f>IF(Schema!#REF!="","",Schema!#REF!)</f>
        <v>#REF!</v>
      </c>
      <c r="N437" t="e">
        <f>IF(Schema!#REF!="","",Schema!#REF!)</f>
        <v>#REF!</v>
      </c>
      <c r="O437" t="e">
        <f>IF(Schema!#REF!="","",Schema!#REF!)</f>
        <v>#REF!</v>
      </c>
    </row>
    <row r="438" spans="1:15" x14ac:dyDescent="0.2">
      <c r="A438" t="e">
        <f>Schema!#REF!&amp;Schema!#REF!&amp;Schema!#REF!&amp;Schema!#REF!</f>
        <v>#REF!</v>
      </c>
      <c r="B438" t="e">
        <f t="shared" si="42"/>
        <v>#REF!</v>
      </c>
      <c r="C438" s="76" t="e">
        <f>IF(A438="","",IF(LEN(Schema!#REF!)=2,1,IF(LEN(Schema!#REF!)=2,10,IF(LEN(Schema!#REF!)=2,100,0))))</f>
        <v>#REF!</v>
      </c>
      <c r="D438" s="76" t="e">
        <f t="shared" si="43"/>
        <v>#REF!</v>
      </c>
      <c r="E438" s="76" t="e">
        <f>IF(A438="","",SUM(Tabel2[[#This Row],[I1]:[I2]]))</f>
        <v>#REF!</v>
      </c>
      <c r="F438" s="77" t="e">
        <f t="shared" si="44"/>
        <v>#REF!</v>
      </c>
      <c r="G438" s="77" t="e">
        <f t="shared" si="45"/>
        <v>#REF!</v>
      </c>
      <c r="H438" s="77" t="e">
        <f t="shared" si="46"/>
        <v>#REF!</v>
      </c>
      <c r="I438" s="77" t="e">
        <f t="shared" si="47"/>
        <v>#REF!</v>
      </c>
      <c r="J438" t="e">
        <f>IF(C438="","",IF(LEN(Tabel2[[#This Row],[Entiteit of attribuut]])=2,"",Tabel2[[#This Row],[Entiteit]]&amp;"_"&amp;Tabel2[[#This Row],[Entiteit of attribuut]]))</f>
        <v>#REF!</v>
      </c>
      <c r="K438" t="e">
        <f>IF(Schema!#REF!="","",Schema!#REF!)</f>
        <v>#REF!</v>
      </c>
      <c r="L438" t="e">
        <f>IF(Schema!#REF!="","",Schema!#REF!)</f>
        <v>#REF!</v>
      </c>
      <c r="M438" t="e">
        <f>IF(Schema!#REF!="","",Schema!#REF!)</f>
        <v>#REF!</v>
      </c>
      <c r="N438" t="e">
        <f>IF(Schema!#REF!="","",Schema!#REF!)</f>
        <v>#REF!</v>
      </c>
      <c r="O438" t="e">
        <f>IF(Schema!#REF!="","",Schema!#REF!)</f>
        <v>#REF!</v>
      </c>
    </row>
    <row r="439" spans="1:15" x14ac:dyDescent="0.2">
      <c r="A439" t="e">
        <f>Schema!#REF!&amp;Schema!#REF!&amp;Schema!#REF!&amp;Schema!#REF!</f>
        <v>#REF!</v>
      </c>
      <c r="B439" t="e">
        <f t="shared" si="42"/>
        <v>#REF!</v>
      </c>
      <c r="C439" s="76" t="e">
        <f>IF(A439="","",IF(LEN(Schema!#REF!)=2,1,IF(LEN(Schema!#REF!)=2,10,IF(LEN(Schema!#REF!)=2,100,0))))</f>
        <v>#REF!</v>
      </c>
      <c r="D439" s="76" t="e">
        <f t="shared" si="43"/>
        <v>#REF!</v>
      </c>
      <c r="E439" s="76" t="e">
        <f>IF(A439="","",SUM(Tabel2[[#This Row],[I1]:[I2]]))</f>
        <v>#REF!</v>
      </c>
      <c r="F439" s="77" t="e">
        <f t="shared" si="44"/>
        <v>#REF!</v>
      </c>
      <c r="G439" s="77" t="e">
        <f t="shared" si="45"/>
        <v>#REF!</v>
      </c>
      <c r="H439" s="77" t="e">
        <f t="shared" si="46"/>
        <v>#REF!</v>
      </c>
      <c r="I439" s="77" t="e">
        <f t="shared" si="47"/>
        <v>#REF!</v>
      </c>
      <c r="J439" t="e">
        <f>IF(C439="","",IF(LEN(Tabel2[[#This Row],[Entiteit of attribuut]])=2,"",Tabel2[[#This Row],[Entiteit]]&amp;"_"&amp;Tabel2[[#This Row],[Entiteit of attribuut]]))</f>
        <v>#REF!</v>
      </c>
      <c r="K439" t="e">
        <f>IF(Schema!#REF!="","",Schema!#REF!)</f>
        <v>#REF!</v>
      </c>
      <c r="L439" t="e">
        <f>IF(Schema!#REF!="","",Schema!#REF!)</f>
        <v>#REF!</v>
      </c>
      <c r="M439" t="e">
        <f>IF(Schema!#REF!="","",Schema!#REF!)</f>
        <v>#REF!</v>
      </c>
      <c r="N439" t="e">
        <f>IF(Schema!#REF!="","",Schema!#REF!)</f>
        <v>#REF!</v>
      </c>
      <c r="O439" t="e">
        <f>IF(Schema!#REF!="","",Schema!#REF!)</f>
        <v>#REF!</v>
      </c>
    </row>
    <row r="440" spans="1:15" x14ac:dyDescent="0.2">
      <c r="A440" t="e">
        <f>Schema!#REF!&amp;Schema!#REF!&amp;Schema!#REF!&amp;Schema!#REF!</f>
        <v>#REF!</v>
      </c>
      <c r="B440" t="e">
        <f t="shared" si="42"/>
        <v>#REF!</v>
      </c>
      <c r="C440" s="76" t="e">
        <f>IF(A440="","",IF(LEN(Schema!#REF!)=2,1,IF(LEN(Schema!#REF!)=2,10,IF(LEN(Schema!#REF!)=2,100,0))))</f>
        <v>#REF!</v>
      </c>
      <c r="D440" s="76" t="e">
        <f t="shared" si="43"/>
        <v>#REF!</v>
      </c>
      <c r="E440" s="76" t="e">
        <f>IF(A440="","",SUM(Tabel2[[#This Row],[I1]:[I2]]))</f>
        <v>#REF!</v>
      </c>
      <c r="F440" s="77" t="e">
        <f t="shared" si="44"/>
        <v>#REF!</v>
      </c>
      <c r="G440" s="77" t="e">
        <f t="shared" si="45"/>
        <v>#REF!</v>
      </c>
      <c r="H440" s="77" t="e">
        <f t="shared" si="46"/>
        <v>#REF!</v>
      </c>
      <c r="I440" s="77" t="e">
        <f t="shared" si="47"/>
        <v>#REF!</v>
      </c>
      <c r="J440" t="e">
        <f>IF(C440="","",IF(LEN(Tabel2[[#This Row],[Entiteit of attribuut]])=2,"",Tabel2[[#This Row],[Entiteit]]&amp;"_"&amp;Tabel2[[#This Row],[Entiteit of attribuut]]))</f>
        <v>#REF!</v>
      </c>
      <c r="K440" t="e">
        <f>IF(Schema!#REF!="","",Schema!#REF!)</f>
        <v>#REF!</v>
      </c>
      <c r="L440" t="e">
        <f>IF(Schema!#REF!="","",Schema!#REF!)</f>
        <v>#REF!</v>
      </c>
      <c r="M440" t="e">
        <f>IF(Schema!#REF!="","",Schema!#REF!)</f>
        <v>#REF!</v>
      </c>
      <c r="N440" t="e">
        <f>IF(Schema!#REF!="","",Schema!#REF!)</f>
        <v>#REF!</v>
      </c>
      <c r="O440" t="e">
        <f>IF(Schema!#REF!="","",Schema!#REF!)</f>
        <v>#REF!</v>
      </c>
    </row>
    <row r="441" spans="1:15" x14ac:dyDescent="0.2">
      <c r="A441" t="e">
        <f>Schema!#REF!&amp;Schema!#REF!&amp;Schema!#REF!&amp;Schema!#REF!</f>
        <v>#REF!</v>
      </c>
      <c r="B441" t="e">
        <f t="shared" si="42"/>
        <v>#REF!</v>
      </c>
      <c r="C441" s="76" t="e">
        <f>IF(A441="","",IF(LEN(Schema!#REF!)=2,1,IF(LEN(Schema!#REF!)=2,10,IF(LEN(Schema!#REF!)=2,100,0))))</f>
        <v>#REF!</v>
      </c>
      <c r="D441" s="76" t="e">
        <f t="shared" si="43"/>
        <v>#REF!</v>
      </c>
      <c r="E441" s="76" t="e">
        <f>IF(A441="","",SUM(Tabel2[[#This Row],[I1]:[I2]]))</f>
        <v>#REF!</v>
      </c>
      <c r="F441" s="77" t="e">
        <f t="shared" si="44"/>
        <v>#REF!</v>
      </c>
      <c r="G441" s="77" t="e">
        <f t="shared" si="45"/>
        <v>#REF!</v>
      </c>
      <c r="H441" s="77" t="e">
        <f t="shared" si="46"/>
        <v>#REF!</v>
      </c>
      <c r="I441" s="77" t="e">
        <f t="shared" si="47"/>
        <v>#REF!</v>
      </c>
      <c r="J441" t="e">
        <f>IF(C441="","",IF(LEN(Tabel2[[#This Row],[Entiteit of attribuut]])=2,"",Tabel2[[#This Row],[Entiteit]]&amp;"_"&amp;Tabel2[[#This Row],[Entiteit of attribuut]]))</f>
        <v>#REF!</v>
      </c>
      <c r="K441" t="e">
        <f>IF(Schema!#REF!="","",Schema!#REF!)</f>
        <v>#REF!</v>
      </c>
      <c r="L441" t="e">
        <f>IF(Schema!#REF!="","",Schema!#REF!)</f>
        <v>#REF!</v>
      </c>
      <c r="M441" t="e">
        <f>IF(Schema!#REF!="","",Schema!#REF!)</f>
        <v>#REF!</v>
      </c>
      <c r="N441" t="e">
        <f>IF(Schema!#REF!="","",Schema!#REF!)</f>
        <v>#REF!</v>
      </c>
      <c r="O441" t="e">
        <f>IF(Schema!#REF!="","",Schema!#REF!)</f>
        <v>#REF!</v>
      </c>
    </row>
    <row r="442" spans="1:15" x14ac:dyDescent="0.2">
      <c r="A442" t="e">
        <f>Schema!#REF!&amp;Schema!#REF!&amp;Schema!#REF!&amp;Schema!#REF!</f>
        <v>#REF!</v>
      </c>
      <c r="B442" t="e">
        <f t="shared" si="42"/>
        <v>#REF!</v>
      </c>
      <c r="C442" s="76" t="e">
        <f>IF(A442="","",IF(LEN(Schema!#REF!)=2,1,IF(LEN(Schema!#REF!)=2,10,IF(LEN(Schema!#REF!)=2,100,0))))</f>
        <v>#REF!</v>
      </c>
      <c r="D442" s="76" t="e">
        <f t="shared" si="43"/>
        <v>#REF!</v>
      </c>
      <c r="E442" s="76" t="e">
        <f>IF(A442="","",SUM(Tabel2[[#This Row],[I1]:[I2]]))</f>
        <v>#REF!</v>
      </c>
      <c r="F442" s="77" t="e">
        <f t="shared" si="44"/>
        <v>#REF!</v>
      </c>
      <c r="G442" s="77" t="e">
        <f t="shared" si="45"/>
        <v>#REF!</v>
      </c>
      <c r="H442" s="77" t="e">
        <f t="shared" si="46"/>
        <v>#REF!</v>
      </c>
      <c r="I442" s="77" t="e">
        <f t="shared" si="47"/>
        <v>#REF!</v>
      </c>
      <c r="J442" t="e">
        <f>IF(C442="","",IF(LEN(Tabel2[[#This Row],[Entiteit of attribuut]])=2,"",Tabel2[[#This Row],[Entiteit]]&amp;"_"&amp;Tabel2[[#This Row],[Entiteit of attribuut]]))</f>
        <v>#REF!</v>
      </c>
      <c r="K442" t="e">
        <f>IF(Schema!#REF!="","",Schema!#REF!)</f>
        <v>#REF!</v>
      </c>
      <c r="L442" t="e">
        <f>IF(Schema!#REF!="","",Schema!#REF!)</f>
        <v>#REF!</v>
      </c>
      <c r="M442" t="e">
        <f>IF(Schema!#REF!="","",Schema!#REF!)</f>
        <v>#REF!</v>
      </c>
      <c r="N442" t="e">
        <f>IF(Schema!#REF!="","",Schema!#REF!)</f>
        <v>#REF!</v>
      </c>
      <c r="O442" t="e">
        <f>IF(Schema!#REF!="","",Schema!#REF!)</f>
        <v>#REF!</v>
      </c>
    </row>
    <row r="443" spans="1:15" x14ac:dyDescent="0.2">
      <c r="A443" t="e">
        <f>Schema!#REF!&amp;Schema!#REF!&amp;Schema!#REF!&amp;Schema!#REF!</f>
        <v>#REF!</v>
      </c>
      <c r="B443" t="e">
        <f t="shared" si="42"/>
        <v>#REF!</v>
      </c>
      <c r="C443" s="76" t="e">
        <f>IF(A443="","",IF(LEN(Schema!#REF!)=2,1,IF(LEN(Schema!#REF!)=2,10,IF(LEN(Schema!#REF!)=2,100,0))))</f>
        <v>#REF!</v>
      </c>
      <c r="D443" s="76" t="e">
        <f t="shared" si="43"/>
        <v>#REF!</v>
      </c>
      <c r="E443" s="76" t="e">
        <f>IF(A443="","",SUM(Tabel2[[#This Row],[I1]:[I2]]))</f>
        <v>#REF!</v>
      </c>
      <c r="F443" s="77" t="e">
        <f t="shared" si="44"/>
        <v>#REF!</v>
      </c>
      <c r="G443" s="77" t="e">
        <f t="shared" si="45"/>
        <v>#REF!</v>
      </c>
      <c r="H443" s="77" t="e">
        <f t="shared" si="46"/>
        <v>#REF!</v>
      </c>
      <c r="I443" s="77" t="e">
        <f t="shared" si="47"/>
        <v>#REF!</v>
      </c>
      <c r="J443" t="e">
        <f>IF(C443="","",IF(LEN(Tabel2[[#This Row],[Entiteit of attribuut]])=2,"",Tabel2[[#This Row],[Entiteit]]&amp;"_"&amp;Tabel2[[#This Row],[Entiteit of attribuut]]))</f>
        <v>#REF!</v>
      </c>
      <c r="K443" t="e">
        <f>IF(Schema!#REF!="","",Schema!#REF!)</f>
        <v>#REF!</v>
      </c>
      <c r="L443" t="e">
        <f>IF(Schema!#REF!="","",Schema!#REF!)</f>
        <v>#REF!</v>
      </c>
      <c r="M443" t="e">
        <f>IF(Schema!#REF!="","",Schema!#REF!)</f>
        <v>#REF!</v>
      </c>
      <c r="N443" t="e">
        <f>IF(Schema!#REF!="","",Schema!#REF!)</f>
        <v>#REF!</v>
      </c>
      <c r="O443" t="e">
        <f>IF(Schema!#REF!="","",Schema!#REF!)</f>
        <v>#REF!</v>
      </c>
    </row>
    <row r="444" spans="1:15" x14ac:dyDescent="0.2">
      <c r="A444" t="e">
        <f>Schema!#REF!&amp;Schema!#REF!&amp;Schema!#REF!&amp;Schema!#REF!</f>
        <v>#REF!</v>
      </c>
      <c r="B444" t="e">
        <f t="shared" si="42"/>
        <v>#REF!</v>
      </c>
      <c r="C444" s="76" t="e">
        <f>IF(A444="","",IF(LEN(Schema!#REF!)=2,1,IF(LEN(Schema!#REF!)=2,10,IF(LEN(Schema!#REF!)=2,100,0))))</f>
        <v>#REF!</v>
      </c>
      <c r="D444" s="76" t="e">
        <f t="shared" si="43"/>
        <v>#REF!</v>
      </c>
      <c r="E444" s="76" t="e">
        <f>IF(A444="","",SUM(Tabel2[[#This Row],[I1]:[I2]]))</f>
        <v>#REF!</v>
      </c>
      <c r="F444" s="77" t="e">
        <f t="shared" si="44"/>
        <v>#REF!</v>
      </c>
      <c r="G444" s="77" t="e">
        <f t="shared" si="45"/>
        <v>#REF!</v>
      </c>
      <c r="H444" s="77" t="e">
        <f t="shared" si="46"/>
        <v>#REF!</v>
      </c>
      <c r="I444" s="77" t="e">
        <f t="shared" si="47"/>
        <v>#REF!</v>
      </c>
      <c r="J444" t="e">
        <f>IF(C444="","",IF(LEN(Tabel2[[#This Row],[Entiteit of attribuut]])=2,"",Tabel2[[#This Row],[Entiteit]]&amp;"_"&amp;Tabel2[[#This Row],[Entiteit of attribuut]]))</f>
        <v>#REF!</v>
      </c>
      <c r="K444" t="e">
        <f>IF(Schema!#REF!="","",Schema!#REF!)</f>
        <v>#REF!</v>
      </c>
      <c r="L444" t="e">
        <f>IF(Schema!#REF!="","",Schema!#REF!)</f>
        <v>#REF!</v>
      </c>
      <c r="M444" t="e">
        <f>IF(Schema!#REF!="","",Schema!#REF!)</f>
        <v>#REF!</v>
      </c>
      <c r="N444" t="e">
        <f>IF(Schema!#REF!="","",Schema!#REF!)</f>
        <v>#REF!</v>
      </c>
      <c r="O444" t="e">
        <f>IF(Schema!#REF!="","",Schema!#REF!)</f>
        <v>#REF!</v>
      </c>
    </row>
    <row r="445" spans="1:15" x14ac:dyDescent="0.2">
      <c r="A445" t="e">
        <f>Schema!#REF!&amp;Schema!#REF!&amp;Schema!#REF!&amp;Schema!#REF!</f>
        <v>#REF!</v>
      </c>
      <c r="B445" t="e">
        <f t="shared" si="42"/>
        <v>#REF!</v>
      </c>
      <c r="C445" s="76" t="e">
        <f>IF(A445="","",IF(LEN(Schema!#REF!)=2,1,IF(LEN(Schema!#REF!)=2,10,IF(LEN(Schema!#REF!)=2,100,0))))</f>
        <v>#REF!</v>
      </c>
      <c r="D445" s="76" t="e">
        <f t="shared" si="43"/>
        <v>#REF!</v>
      </c>
      <c r="E445" s="76" t="e">
        <f>IF(A445="","",SUM(Tabel2[[#This Row],[I1]:[I2]]))</f>
        <v>#REF!</v>
      </c>
      <c r="F445" s="77" t="e">
        <f t="shared" si="44"/>
        <v>#REF!</v>
      </c>
      <c r="G445" s="77" t="e">
        <f t="shared" si="45"/>
        <v>#REF!</v>
      </c>
      <c r="H445" s="77" t="e">
        <f t="shared" si="46"/>
        <v>#REF!</v>
      </c>
      <c r="I445" s="77" t="e">
        <f t="shared" si="47"/>
        <v>#REF!</v>
      </c>
      <c r="J445" t="e">
        <f>IF(C445="","",IF(LEN(Tabel2[[#This Row],[Entiteit of attribuut]])=2,"",Tabel2[[#This Row],[Entiteit]]&amp;"_"&amp;Tabel2[[#This Row],[Entiteit of attribuut]]))</f>
        <v>#REF!</v>
      </c>
      <c r="K445" t="e">
        <f>IF(Schema!#REF!="","",Schema!#REF!)</f>
        <v>#REF!</v>
      </c>
      <c r="L445" t="e">
        <f>IF(Schema!#REF!="","",Schema!#REF!)</f>
        <v>#REF!</v>
      </c>
      <c r="M445" t="e">
        <f>IF(Schema!#REF!="","",Schema!#REF!)</f>
        <v>#REF!</v>
      </c>
      <c r="N445" t="e">
        <f>IF(Schema!#REF!="","",Schema!#REF!)</f>
        <v>#REF!</v>
      </c>
      <c r="O445" t="e">
        <f>IF(Schema!#REF!="","",Schema!#REF!)</f>
        <v>#REF!</v>
      </c>
    </row>
    <row r="446" spans="1:15" x14ac:dyDescent="0.2">
      <c r="A446" t="e">
        <f>Schema!#REF!&amp;Schema!#REF!&amp;Schema!#REF!&amp;Schema!#REF!</f>
        <v>#REF!</v>
      </c>
      <c r="B446" t="e">
        <f t="shared" si="42"/>
        <v>#REF!</v>
      </c>
      <c r="C446" s="76" t="e">
        <f>IF(A446="","",IF(LEN(Schema!#REF!)=2,1,IF(LEN(Schema!#REF!)=2,10,IF(LEN(Schema!#REF!)=2,100,0))))</f>
        <v>#REF!</v>
      </c>
      <c r="D446" s="76" t="e">
        <f t="shared" si="43"/>
        <v>#REF!</v>
      </c>
      <c r="E446" s="76" t="e">
        <f>IF(A446="","",SUM(Tabel2[[#This Row],[I1]:[I2]]))</f>
        <v>#REF!</v>
      </c>
      <c r="F446" s="77" t="e">
        <f t="shared" si="44"/>
        <v>#REF!</v>
      </c>
      <c r="G446" s="77" t="e">
        <f t="shared" si="45"/>
        <v>#REF!</v>
      </c>
      <c r="H446" s="77" t="e">
        <f t="shared" si="46"/>
        <v>#REF!</v>
      </c>
      <c r="I446" s="77" t="e">
        <f t="shared" si="47"/>
        <v>#REF!</v>
      </c>
      <c r="J446" t="e">
        <f>IF(C446="","",IF(LEN(Tabel2[[#This Row],[Entiteit of attribuut]])=2,"",Tabel2[[#This Row],[Entiteit]]&amp;"_"&amp;Tabel2[[#This Row],[Entiteit of attribuut]]))</f>
        <v>#REF!</v>
      </c>
      <c r="K446" t="e">
        <f>IF(Schema!#REF!="","",Schema!#REF!)</f>
        <v>#REF!</v>
      </c>
      <c r="L446" t="e">
        <f>IF(Schema!#REF!="","",Schema!#REF!)</f>
        <v>#REF!</v>
      </c>
      <c r="M446" t="e">
        <f>IF(Schema!#REF!="","",Schema!#REF!)</f>
        <v>#REF!</v>
      </c>
      <c r="N446" t="e">
        <f>IF(Schema!#REF!="","",Schema!#REF!)</f>
        <v>#REF!</v>
      </c>
      <c r="O446" t="e">
        <f>IF(Schema!#REF!="","",Schema!#REF!)</f>
        <v>#REF!</v>
      </c>
    </row>
    <row r="447" spans="1:15" x14ac:dyDescent="0.2">
      <c r="A447" t="e">
        <f>Schema!#REF!&amp;Schema!#REF!&amp;Schema!#REF!&amp;Schema!#REF!</f>
        <v>#REF!</v>
      </c>
      <c r="B447" t="e">
        <f t="shared" si="42"/>
        <v>#REF!</v>
      </c>
      <c r="C447" s="76" t="e">
        <f>IF(A447="","",IF(LEN(Schema!#REF!)=2,1,IF(LEN(Schema!#REF!)=2,10,IF(LEN(Schema!#REF!)=2,100,0))))</f>
        <v>#REF!</v>
      </c>
      <c r="D447" s="76" t="e">
        <f t="shared" si="43"/>
        <v>#REF!</v>
      </c>
      <c r="E447" s="76" t="e">
        <f>IF(A447="","",SUM(Tabel2[[#This Row],[I1]:[I2]]))</f>
        <v>#REF!</v>
      </c>
      <c r="F447" s="77" t="e">
        <f t="shared" si="44"/>
        <v>#REF!</v>
      </c>
      <c r="G447" s="77" t="e">
        <f t="shared" si="45"/>
        <v>#REF!</v>
      </c>
      <c r="H447" s="77" t="e">
        <f t="shared" si="46"/>
        <v>#REF!</v>
      </c>
      <c r="I447" s="77" t="e">
        <f t="shared" si="47"/>
        <v>#REF!</v>
      </c>
      <c r="J447" t="e">
        <f>IF(C447="","",IF(LEN(Tabel2[[#This Row],[Entiteit of attribuut]])=2,"",Tabel2[[#This Row],[Entiteit]]&amp;"_"&amp;Tabel2[[#This Row],[Entiteit of attribuut]]))</f>
        <v>#REF!</v>
      </c>
      <c r="K447" t="e">
        <f>IF(Schema!#REF!="","",Schema!#REF!)</f>
        <v>#REF!</v>
      </c>
      <c r="L447" t="e">
        <f>IF(Schema!#REF!="","",Schema!#REF!)</f>
        <v>#REF!</v>
      </c>
      <c r="M447" t="e">
        <f>IF(Schema!#REF!="","",Schema!#REF!)</f>
        <v>#REF!</v>
      </c>
      <c r="N447" t="e">
        <f>IF(Schema!#REF!="","",Schema!#REF!)</f>
        <v>#REF!</v>
      </c>
      <c r="O447" t="e">
        <f>IF(Schema!#REF!="","",Schema!#REF!)</f>
        <v>#REF!</v>
      </c>
    </row>
    <row r="448" spans="1:15" x14ac:dyDescent="0.2">
      <c r="A448" t="e">
        <f>Schema!#REF!&amp;Schema!#REF!&amp;Schema!#REF!&amp;Schema!#REF!</f>
        <v>#REF!</v>
      </c>
      <c r="B448" t="e">
        <f t="shared" si="42"/>
        <v>#REF!</v>
      </c>
      <c r="C448" s="76" t="e">
        <f>IF(A448="","",IF(LEN(Schema!#REF!)=2,1,IF(LEN(Schema!#REF!)=2,10,IF(LEN(Schema!#REF!)=2,100,0))))</f>
        <v>#REF!</v>
      </c>
      <c r="D448" s="76" t="e">
        <f t="shared" si="43"/>
        <v>#REF!</v>
      </c>
      <c r="E448" s="76" t="e">
        <f>IF(A448="","",SUM(Tabel2[[#This Row],[I1]:[I2]]))</f>
        <v>#REF!</v>
      </c>
      <c r="F448" s="77" t="e">
        <f t="shared" si="44"/>
        <v>#REF!</v>
      </c>
      <c r="G448" s="77" t="e">
        <f t="shared" si="45"/>
        <v>#REF!</v>
      </c>
      <c r="H448" s="77" t="e">
        <f t="shared" si="46"/>
        <v>#REF!</v>
      </c>
      <c r="I448" s="77" t="e">
        <f t="shared" si="47"/>
        <v>#REF!</v>
      </c>
      <c r="J448" t="e">
        <f>IF(C448="","",IF(LEN(Tabel2[[#This Row],[Entiteit of attribuut]])=2,"",Tabel2[[#This Row],[Entiteit]]&amp;"_"&amp;Tabel2[[#This Row],[Entiteit of attribuut]]))</f>
        <v>#REF!</v>
      </c>
      <c r="K448" t="e">
        <f>IF(Schema!#REF!="","",Schema!#REF!)</f>
        <v>#REF!</v>
      </c>
      <c r="L448" t="e">
        <f>IF(Schema!#REF!="","",Schema!#REF!)</f>
        <v>#REF!</v>
      </c>
      <c r="M448" t="e">
        <f>IF(Schema!#REF!="","",Schema!#REF!)</f>
        <v>#REF!</v>
      </c>
      <c r="N448" t="e">
        <f>IF(Schema!#REF!="","",Schema!#REF!)</f>
        <v>#REF!</v>
      </c>
      <c r="O448" t="e">
        <f>IF(Schema!#REF!="","",Schema!#REF!)</f>
        <v>#REF!</v>
      </c>
    </row>
    <row r="449" spans="1:15" x14ac:dyDescent="0.2">
      <c r="A449" t="e">
        <f>Schema!#REF!&amp;Schema!#REF!&amp;Schema!#REF!&amp;Schema!#REF!</f>
        <v>#REF!</v>
      </c>
      <c r="B449" t="e">
        <f t="shared" si="42"/>
        <v>#REF!</v>
      </c>
      <c r="C449" s="76" t="e">
        <f>IF(A449="","",IF(LEN(Schema!#REF!)=2,1,IF(LEN(Schema!#REF!)=2,10,IF(LEN(Schema!#REF!)=2,100,0))))</f>
        <v>#REF!</v>
      </c>
      <c r="D449" s="76" t="e">
        <f t="shared" si="43"/>
        <v>#REF!</v>
      </c>
      <c r="E449" s="76" t="e">
        <f>IF(A449="","",SUM(Tabel2[[#This Row],[I1]:[I2]]))</f>
        <v>#REF!</v>
      </c>
      <c r="F449" s="77" t="e">
        <f t="shared" si="44"/>
        <v>#REF!</v>
      </c>
      <c r="G449" s="77" t="e">
        <f t="shared" si="45"/>
        <v>#REF!</v>
      </c>
      <c r="H449" s="77" t="e">
        <f t="shared" si="46"/>
        <v>#REF!</v>
      </c>
      <c r="I449" s="77" t="e">
        <f t="shared" si="47"/>
        <v>#REF!</v>
      </c>
      <c r="J449" t="e">
        <f>IF(C449="","",IF(LEN(Tabel2[[#This Row],[Entiteit of attribuut]])=2,"",Tabel2[[#This Row],[Entiteit]]&amp;"_"&amp;Tabel2[[#This Row],[Entiteit of attribuut]]))</f>
        <v>#REF!</v>
      </c>
      <c r="K449" t="e">
        <f>IF(Schema!#REF!="","",Schema!#REF!)</f>
        <v>#REF!</v>
      </c>
      <c r="L449" t="e">
        <f>IF(Schema!#REF!="","",Schema!#REF!)</f>
        <v>#REF!</v>
      </c>
      <c r="M449" t="e">
        <f>IF(Schema!#REF!="","",Schema!#REF!)</f>
        <v>#REF!</v>
      </c>
      <c r="N449" t="e">
        <f>IF(Schema!#REF!="","",Schema!#REF!)</f>
        <v>#REF!</v>
      </c>
      <c r="O449" t="e">
        <f>IF(Schema!#REF!="","",Schema!#REF!)</f>
        <v>#REF!</v>
      </c>
    </row>
    <row r="450" spans="1:15" x14ac:dyDescent="0.2">
      <c r="A450" t="e">
        <f>Schema!#REF!&amp;Schema!#REF!&amp;Schema!#REF!&amp;Schema!#REF!</f>
        <v>#REF!</v>
      </c>
      <c r="B450" t="e">
        <f t="shared" si="42"/>
        <v>#REF!</v>
      </c>
      <c r="C450" s="76" t="e">
        <f>IF(A450="","",IF(LEN(Schema!#REF!)=2,1,IF(LEN(Schema!#REF!)=2,10,IF(LEN(Schema!#REF!)=2,100,0))))</f>
        <v>#REF!</v>
      </c>
      <c r="D450" s="76" t="e">
        <f t="shared" si="43"/>
        <v>#REF!</v>
      </c>
      <c r="E450" s="76" t="e">
        <f>IF(A450="","",SUM(Tabel2[[#This Row],[I1]:[I2]]))</f>
        <v>#REF!</v>
      </c>
      <c r="F450" s="77" t="e">
        <f t="shared" si="44"/>
        <v>#REF!</v>
      </c>
      <c r="G450" s="77" t="e">
        <f t="shared" si="45"/>
        <v>#REF!</v>
      </c>
      <c r="H450" s="77" t="e">
        <f t="shared" si="46"/>
        <v>#REF!</v>
      </c>
      <c r="I450" s="77" t="e">
        <f t="shared" si="47"/>
        <v>#REF!</v>
      </c>
      <c r="J450" t="e">
        <f>IF(C450="","",IF(LEN(Tabel2[[#This Row],[Entiteit of attribuut]])=2,"",Tabel2[[#This Row],[Entiteit]]&amp;"_"&amp;Tabel2[[#This Row],[Entiteit of attribuut]]))</f>
        <v>#REF!</v>
      </c>
      <c r="K450" t="e">
        <f>IF(Schema!#REF!="","",Schema!#REF!)</f>
        <v>#REF!</v>
      </c>
      <c r="L450" t="e">
        <f>IF(Schema!#REF!="","",Schema!#REF!)</f>
        <v>#REF!</v>
      </c>
      <c r="M450" t="e">
        <f>IF(Schema!#REF!="","",Schema!#REF!)</f>
        <v>#REF!</v>
      </c>
      <c r="N450" t="e">
        <f>IF(Schema!#REF!="","",Schema!#REF!)</f>
        <v>#REF!</v>
      </c>
      <c r="O450" t="e">
        <f>IF(Schema!#REF!="","",Schema!#REF!)</f>
        <v>#REF!</v>
      </c>
    </row>
    <row r="451" spans="1:15" x14ac:dyDescent="0.2">
      <c r="A451" t="e">
        <f>Schema!#REF!&amp;Schema!#REF!&amp;Schema!#REF!&amp;Schema!#REF!</f>
        <v>#REF!</v>
      </c>
      <c r="B451" t="e">
        <f t="shared" ref="B451:B514" si="48">IF(LEN(A451)=2,A451,IF(A451="","Leeg",B450))</f>
        <v>#REF!</v>
      </c>
      <c r="C451" s="76" t="e">
        <f>IF(A451="","",IF(LEN(Schema!#REF!)=2,1,IF(LEN(Schema!#REF!)=2,10,IF(LEN(Schema!#REF!)=2,100,0))))</f>
        <v>#REF!</v>
      </c>
      <c r="D451" s="76" t="e">
        <f t="shared" ref="D451:D514" si="49">IF(C451=0,D450,C451)</f>
        <v>#REF!</v>
      </c>
      <c r="E451" s="76" t="e">
        <f>IF(A451="","",SUM(Tabel2[[#This Row],[I1]:[I2]]))</f>
        <v>#REF!</v>
      </c>
      <c r="F451" s="77" t="e">
        <f t="shared" ref="F451:F514" si="50">IF(A451="","",IF(C451=1,B451,F450))</f>
        <v>#REF!</v>
      </c>
      <c r="G451" s="77" t="e">
        <f t="shared" ref="G451:G514" si="51">IF(C451=10,A451,IF(OR(C451=0,C451=100),G450,""))</f>
        <v>#REF!</v>
      </c>
      <c r="H451" s="77" t="e">
        <f t="shared" ref="H451:H514" si="52">IF(E451=200,B451,IF(C451=0,H450,""))</f>
        <v>#REF!</v>
      </c>
      <c r="I451" s="77" t="e">
        <f t="shared" ref="I451:I514" si="53">IF(C451="","",IF(OR(E451=1,E451=10,E451=100),I450,IF(E451=2,F451,IF(E451=20,F451&amp;"/"&amp;G451,IF(E451=200,F451&amp;"/"&amp;G451&amp;"/"&amp;H451)))))</f>
        <v>#REF!</v>
      </c>
      <c r="J451" t="e">
        <f>IF(C451="","",IF(LEN(Tabel2[[#This Row],[Entiteit of attribuut]])=2,"",Tabel2[[#This Row],[Entiteit]]&amp;"_"&amp;Tabel2[[#This Row],[Entiteit of attribuut]]))</f>
        <v>#REF!</v>
      </c>
      <c r="K451" t="e">
        <f>IF(Schema!#REF!="","",Schema!#REF!)</f>
        <v>#REF!</v>
      </c>
      <c r="L451" t="e">
        <f>IF(Schema!#REF!="","",Schema!#REF!)</f>
        <v>#REF!</v>
      </c>
      <c r="M451" t="e">
        <f>IF(Schema!#REF!="","",Schema!#REF!)</f>
        <v>#REF!</v>
      </c>
      <c r="N451" t="e">
        <f>IF(Schema!#REF!="","",Schema!#REF!)</f>
        <v>#REF!</v>
      </c>
      <c r="O451" t="e">
        <f>IF(Schema!#REF!="","",Schema!#REF!)</f>
        <v>#REF!</v>
      </c>
    </row>
    <row r="452" spans="1:15" x14ac:dyDescent="0.2">
      <c r="A452" t="e">
        <f>Schema!#REF!&amp;Schema!#REF!&amp;Schema!#REF!&amp;Schema!#REF!</f>
        <v>#REF!</v>
      </c>
      <c r="B452" t="e">
        <f t="shared" si="48"/>
        <v>#REF!</v>
      </c>
      <c r="C452" s="76" t="e">
        <f>IF(A452="","",IF(LEN(Schema!#REF!)=2,1,IF(LEN(Schema!#REF!)=2,10,IF(LEN(Schema!#REF!)=2,100,0))))</f>
        <v>#REF!</v>
      </c>
      <c r="D452" s="76" t="e">
        <f t="shared" si="49"/>
        <v>#REF!</v>
      </c>
      <c r="E452" s="76" t="e">
        <f>IF(A452="","",SUM(Tabel2[[#This Row],[I1]:[I2]]))</f>
        <v>#REF!</v>
      </c>
      <c r="F452" s="77" t="e">
        <f t="shared" si="50"/>
        <v>#REF!</v>
      </c>
      <c r="G452" s="77" t="e">
        <f t="shared" si="51"/>
        <v>#REF!</v>
      </c>
      <c r="H452" s="77" t="e">
        <f t="shared" si="52"/>
        <v>#REF!</v>
      </c>
      <c r="I452" s="77" t="e">
        <f t="shared" si="53"/>
        <v>#REF!</v>
      </c>
      <c r="J452" t="e">
        <f>IF(C452="","",IF(LEN(Tabel2[[#This Row],[Entiteit of attribuut]])=2,"",Tabel2[[#This Row],[Entiteit]]&amp;"_"&amp;Tabel2[[#This Row],[Entiteit of attribuut]]))</f>
        <v>#REF!</v>
      </c>
      <c r="K452" t="e">
        <f>IF(Schema!#REF!="","",Schema!#REF!)</f>
        <v>#REF!</v>
      </c>
      <c r="L452" t="e">
        <f>IF(Schema!#REF!="","",Schema!#REF!)</f>
        <v>#REF!</v>
      </c>
      <c r="M452" t="e">
        <f>IF(Schema!#REF!="","",Schema!#REF!)</f>
        <v>#REF!</v>
      </c>
      <c r="N452" t="e">
        <f>IF(Schema!#REF!="","",Schema!#REF!)</f>
        <v>#REF!</v>
      </c>
      <c r="O452" t="e">
        <f>IF(Schema!#REF!="","",Schema!#REF!)</f>
        <v>#REF!</v>
      </c>
    </row>
    <row r="453" spans="1:15" x14ac:dyDescent="0.2">
      <c r="A453" t="e">
        <f>Schema!#REF!&amp;Schema!#REF!&amp;Schema!#REF!&amp;Schema!#REF!</f>
        <v>#REF!</v>
      </c>
      <c r="B453" t="e">
        <f t="shared" si="48"/>
        <v>#REF!</v>
      </c>
      <c r="C453" s="76" t="e">
        <f>IF(A453="","",IF(LEN(Schema!#REF!)=2,1,IF(LEN(Schema!#REF!)=2,10,IF(LEN(Schema!#REF!)=2,100,0))))</f>
        <v>#REF!</v>
      </c>
      <c r="D453" s="76" t="e">
        <f t="shared" si="49"/>
        <v>#REF!</v>
      </c>
      <c r="E453" s="76" t="e">
        <f>IF(A453="","",SUM(Tabel2[[#This Row],[I1]:[I2]]))</f>
        <v>#REF!</v>
      </c>
      <c r="F453" s="77" t="e">
        <f t="shared" si="50"/>
        <v>#REF!</v>
      </c>
      <c r="G453" s="77" t="e">
        <f t="shared" si="51"/>
        <v>#REF!</v>
      </c>
      <c r="H453" s="77" t="e">
        <f t="shared" si="52"/>
        <v>#REF!</v>
      </c>
      <c r="I453" s="77" t="e">
        <f t="shared" si="53"/>
        <v>#REF!</v>
      </c>
      <c r="J453" t="e">
        <f>IF(C453="","",IF(LEN(Tabel2[[#This Row],[Entiteit of attribuut]])=2,"",Tabel2[[#This Row],[Entiteit]]&amp;"_"&amp;Tabel2[[#This Row],[Entiteit of attribuut]]))</f>
        <v>#REF!</v>
      </c>
      <c r="K453" t="e">
        <f>IF(Schema!#REF!="","",Schema!#REF!)</f>
        <v>#REF!</v>
      </c>
      <c r="L453" t="e">
        <f>IF(Schema!#REF!="","",Schema!#REF!)</f>
        <v>#REF!</v>
      </c>
      <c r="M453" t="e">
        <f>IF(Schema!#REF!="","",Schema!#REF!)</f>
        <v>#REF!</v>
      </c>
      <c r="N453" t="e">
        <f>IF(Schema!#REF!="","",Schema!#REF!)</f>
        <v>#REF!</v>
      </c>
      <c r="O453" t="e">
        <f>IF(Schema!#REF!="","",Schema!#REF!)</f>
        <v>#REF!</v>
      </c>
    </row>
    <row r="454" spans="1:15" x14ac:dyDescent="0.2">
      <c r="A454" t="e">
        <f>Schema!#REF!&amp;Schema!#REF!&amp;Schema!#REF!&amp;Schema!#REF!</f>
        <v>#REF!</v>
      </c>
      <c r="B454" t="e">
        <f t="shared" si="48"/>
        <v>#REF!</v>
      </c>
      <c r="C454" s="76" t="e">
        <f>IF(A454="","",IF(LEN(Schema!#REF!)=2,1,IF(LEN(Schema!#REF!)=2,10,IF(LEN(Schema!#REF!)=2,100,0))))</f>
        <v>#REF!</v>
      </c>
      <c r="D454" s="76" t="e">
        <f t="shared" si="49"/>
        <v>#REF!</v>
      </c>
      <c r="E454" s="76" t="e">
        <f>IF(A454="","",SUM(Tabel2[[#This Row],[I1]:[I2]]))</f>
        <v>#REF!</v>
      </c>
      <c r="F454" s="77" t="e">
        <f t="shared" si="50"/>
        <v>#REF!</v>
      </c>
      <c r="G454" s="77" t="e">
        <f t="shared" si="51"/>
        <v>#REF!</v>
      </c>
      <c r="H454" s="77" t="e">
        <f t="shared" si="52"/>
        <v>#REF!</v>
      </c>
      <c r="I454" s="77" t="e">
        <f t="shared" si="53"/>
        <v>#REF!</v>
      </c>
      <c r="J454" t="e">
        <f>IF(C454="","",IF(LEN(Tabel2[[#This Row],[Entiteit of attribuut]])=2,"",Tabel2[[#This Row],[Entiteit]]&amp;"_"&amp;Tabel2[[#This Row],[Entiteit of attribuut]]))</f>
        <v>#REF!</v>
      </c>
      <c r="K454" t="e">
        <f>IF(Schema!#REF!="","",Schema!#REF!)</f>
        <v>#REF!</v>
      </c>
      <c r="L454" t="e">
        <f>IF(Schema!#REF!="","",Schema!#REF!)</f>
        <v>#REF!</v>
      </c>
      <c r="M454" t="e">
        <f>IF(Schema!#REF!="","",Schema!#REF!)</f>
        <v>#REF!</v>
      </c>
      <c r="N454" t="e">
        <f>IF(Schema!#REF!="","",Schema!#REF!)</f>
        <v>#REF!</v>
      </c>
      <c r="O454" t="e">
        <f>IF(Schema!#REF!="","",Schema!#REF!)</f>
        <v>#REF!</v>
      </c>
    </row>
    <row r="455" spans="1:15" x14ac:dyDescent="0.2">
      <c r="A455" t="e">
        <f>Schema!#REF!&amp;Schema!#REF!&amp;Schema!#REF!&amp;Schema!#REF!</f>
        <v>#REF!</v>
      </c>
      <c r="B455" t="e">
        <f t="shared" si="48"/>
        <v>#REF!</v>
      </c>
      <c r="C455" s="76" t="e">
        <f>IF(A455="","",IF(LEN(Schema!#REF!)=2,1,IF(LEN(Schema!#REF!)=2,10,IF(LEN(Schema!#REF!)=2,100,0))))</f>
        <v>#REF!</v>
      </c>
      <c r="D455" s="76" t="e">
        <f t="shared" si="49"/>
        <v>#REF!</v>
      </c>
      <c r="E455" s="76" t="e">
        <f>IF(A455="","",SUM(Tabel2[[#This Row],[I1]:[I2]]))</f>
        <v>#REF!</v>
      </c>
      <c r="F455" s="77" t="e">
        <f t="shared" si="50"/>
        <v>#REF!</v>
      </c>
      <c r="G455" s="77" t="e">
        <f t="shared" si="51"/>
        <v>#REF!</v>
      </c>
      <c r="H455" s="77" t="e">
        <f t="shared" si="52"/>
        <v>#REF!</v>
      </c>
      <c r="I455" s="77" t="e">
        <f t="shared" si="53"/>
        <v>#REF!</v>
      </c>
      <c r="J455" t="e">
        <f>IF(C455="","",IF(LEN(Tabel2[[#This Row],[Entiteit of attribuut]])=2,"",Tabel2[[#This Row],[Entiteit]]&amp;"_"&amp;Tabel2[[#This Row],[Entiteit of attribuut]]))</f>
        <v>#REF!</v>
      </c>
      <c r="K455" t="e">
        <f>IF(Schema!#REF!="","",Schema!#REF!)</f>
        <v>#REF!</v>
      </c>
      <c r="L455" t="e">
        <f>IF(Schema!#REF!="","",Schema!#REF!)</f>
        <v>#REF!</v>
      </c>
      <c r="M455" t="e">
        <f>IF(Schema!#REF!="","",Schema!#REF!)</f>
        <v>#REF!</v>
      </c>
      <c r="N455" t="e">
        <f>IF(Schema!#REF!="","",Schema!#REF!)</f>
        <v>#REF!</v>
      </c>
      <c r="O455" t="e">
        <f>IF(Schema!#REF!="","",Schema!#REF!)</f>
        <v>#REF!</v>
      </c>
    </row>
    <row r="456" spans="1:15" x14ac:dyDescent="0.2">
      <c r="A456" t="e">
        <f>Schema!#REF!&amp;Schema!#REF!&amp;Schema!#REF!&amp;Schema!#REF!</f>
        <v>#REF!</v>
      </c>
      <c r="B456" t="e">
        <f t="shared" si="48"/>
        <v>#REF!</v>
      </c>
      <c r="C456" s="76" t="e">
        <f>IF(A456="","",IF(LEN(Schema!#REF!)=2,1,IF(LEN(Schema!#REF!)=2,10,IF(LEN(Schema!#REF!)=2,100,0))))</f>
        <v>#REF!</v>
      </c>
      <c r="D456" s="76" t="e">
        <f t="shared" si="49"/>
        <v>#REF!</v>
      </c>
      <c r="E456" s="76" t="e">
        <f>IF(A456="","",SUM(Tabel2[[#This Row],[I1]:[I2]]))</f>
        <v>#REF!</v>
      </c>
      <c r="F456" s="77" t="e">
        <f t="shared" si="50"/>
        <v>#REF!</v>
      </c>
      <c r="G456" s="77" t="e">
        <f t="shared" si="51"/>
        <v>#REF!</v>
      </c>
      <c r="H456" s="77" t="e">
        <f t="shared" si="52"/>
        <v>#REF!</v>
      </c>
      <c r="I456" s="77" t="e">
        <f t="shared" si="53"/>
        <v>#REF!</v>
      </c>
      <c r="J456" t="e">
        <f>IF(C456="","",IF(LEN(Tabel2[[#This Row],[Entiteit of attribuut]])=2,"",Tabel2[[#This Row],[Entiteit]]&amp;"_"&amp;Tabel2[[#This Row],[Entiteit of attribuut]]))</f>
        <v>#REF!</v>
      </c>
      <c r="K456" t="e">
        <f>IF(Schema!#REF!="","",Schema!#REF!)</f>
        <v>#REF!</v>
      </c>
      <c r="L456" t="e">
        <f>IF(Schema!#REF!="","",Schema!#REF!)</f>
        <v>#REF!</v>
      </c>
      <c r="M456" t="e">
        <f>IF(Schema!#REF!="","",Schema!#REF!)</f>
        <v>#REF!</v>
      </c>
      <c r="N456" t="e">
        <f>IF(Schema!#REF!="","",Schema!#REF!)</f>
        <v>#REF!</v>
      </c>
      <c r="O456" t="e">
        <f>IF(Schema!#REF!="","",Schema!#REF!)</f>
        <v>#REF!</v>
      </c>
    </row>
    <row r="457" spans="1:15" x14ac:dyDescent="0.2">
      <c r="A457" t="e">
        <f>Schema!#REF!&amp;Schema!#REF!&amp;Schema!#REF!&amp;Schema!#REF!</f>
        <v>#REF!</v>
      </c>
      <c r="B457" t="e">
        <f t="shared" si="48"/>
        <v>#REF!</v>
      </c>
      <c r="C457" s="76" t="e">
        <f>IF(A457="","",IF(LEN(Schema!#REF!)=2,1,IF(LEN(Schema!#REF!)=2,10,IF(LEN(Schema!#REF!)=2,100,0))))</f>
        <v>#REF!</v>
      </c>
      <c r="D457" s="76" t="e">
        <f t="shared" si="49"/>
        <v>#REF!</v>
      </c>
      <c r="E457" s="76" t="e">
        <f>IF(A457="","",SUM(Tabel2[[#This Row],[I1]:[I2]]))</f>
        <v>#REF!</v>
      </c>
      <c r="F457" s="77" t="e">
        <f t="shared" si="50"/>
        <v>#REF!</v>
      </c>
      <c r="G457" s="77" t="e">
        <f t="shared" si="51"/>
        <v>#REF!</v>
      </c>
      <c r="H457" s="77" t="e">
        <f t="shared" si="52"/>
        <v>#REF!</v>
      </c>
      <c r="I457" s="77" t="e">
        <f t="shared" si="53"/>
        <v>#REF!</v>
      </c>
      <c r="J457" t="e">
        <f>IF(C457="","",IF(LEN(Tabel2[[#This Row],[Entiteit of attribuut]])=2,"",Tabel2[[#This Row],[Entiteit]]&amp;"_"&amp;Tabel2[[#This Row],[Entiteit of attribuut]]))</f>
        <v>#REF!</v>
      </c>
      <c r="K457" t="e">
        <f>IF(Schema!#REF!="","",Schema!#REF!)</f>
        <v>#REF!</v>
      </c>
      <c r="L457" t="e">
        <f>IF(Schema!#REF!="","",Schema!#REF!)</f>
        <v>#REF!</v>
      </c>
      <c r="M457" t="e">
        <f>IF(Schema!#REF!="","",Schema!#REF!)</f>
        <v>#REF!</v>
      </c>
      <c r="N457" t="e">
        <f>IF(Schema!#REF!="","",Schema!#REF!)</f>
        <v>#REF!</v>
      </c>
      <c r="O457" t="e">
        <f>IF(Schema!#REF!="","",Schema!#REF!)</f>
        <v>#REF!</v>
      </c>
    </row>
    <row r="458" spans="1:15" x14ac:dyDescent="0.2">
      <c r="A458" t="e">
        <f>Schema!#REF!&amp;Schema!#REF!&amp;Schema!#REF!&amp;Schema!#REF!</f>
        <v>#REF!</v>
      </c>
      <c r="B458" t="e">
        <f t="shared" si="48"/>
        <v>#REF!</v>
      </c>
      <c r="C458" s="76" t="e">
        <f>IF(A458="","",IF(LEN(Schema!#REF!)=2,1,IF(LEN(Schema!#REF!)=2,10,IF(LEN(Schema!#REF!)=2,100,0))))</f>
        <v>#REF!</v>
      </c>
      <c r="D458" s="76" t="e">
        <f t="shared" si="49"/>
        <v>#REF!</v>
      </c>
      <c r="E458" s="76" t="e">
        <f>IF(A458="","",SUM(Tabel2[[#This Row],[I1]:[I2]]))</f>
        <v>#REF!</v>
      </c>
      <c r="F458" s="77" t="e">
        <f t="shared" si="50"/>
        <v>#REF!</v>
      </c>
      <c r="G458" s="77" t="e">
        <f t="shared" si="51"/>
        <v>#REF!</v>
      </c>
      <c r="H458" s="77" t="e">
        <f t="shared" si="52"/>
        <v>#REF!</v>
      </c>
      <c r="I458" s="77" t="e">
        <f t="shared" si="53"/>
        <v>#REF!</v>
      </c>
      <c r="J458" t="e">
        <f>IF(C458="","",IF(LEN(Tabel2[[#This Row],[Entiteit of attribuut]])=2,"",Tabel2[[#This Row],[Entiteit]]&amp;"_"&amp;Tabel2[[#This Row],[Entiteit of attribuut]]))</f>
        <v>#REF!</v>
      </c>
      <c r="K458" t="e">
        <f>IF(Schema!#REF!="","",Schema!#REF!)</f>
        <v>#REF!</v>
      </c>
      <c r="L458" t="e">
        <f>IF(Schema!#REF!="","",Schema!#REF!)</f>
        <v>#REF!</v>
      </c>
      <c r="M458" t="e">
        <f>IF(Schema!#REF!="","",Schema!#REF!)</f>
        <v>#REF!</v>
      </c>
      <c r="N458" t="e">
        <f>IF(Schema!#REF!="","",Schema!#REF!)</f>
        <v>#REF!</v>
      </c>
      <c r="O458" t="e">
        <f>IF(Schema!#REF!="","",Schema!#REF!)</f>
        <v>#REF!</v>
      </c>
    </row>
    <row r="459" spans="1:15" x14ac:dyDescent="0.2">
      <c r="A459" t="e">
        <f>Schema!#REF!&amp;Schema!#REF!&amp;Schema!#REF!&amp;Schema!#REF!</f>
        <v>#REF!</v>
      </c>
      <c r="B459" t="e">
        <f t="shared" si="48"/>
        <v>#REF!</v>
      </c>
      <c r="C459" s="76" t="e">
        <f>IF(A459="","",IF(LEN(Schema!#REF!)=2,1,IF(LEN(Schema!#REF!)=2,10,IF(LEN(Schema!#REF!)=2,100,0))))</f>
        <v>#REF!</v>
      </c>
      <c r="D459" s="76" t="e">
        <f t="shared" si="49"/>
        <v>#REF!</v>
      </c>
      <c r="E459" s="76" t="e">
        <f>IF(A459="","",SUM(Tabel2[[#This Row],[I1]:[I2]]))</f>
        <v>#REF!</v>
      </c>
      <c r="F459" s="77" t="e">
        <f t="shared" si="50"/>
        <v>#REF!</v>
      </c>
      <c r="G459" s="77" t="e">
        <f t="shared" si="51"/>
        <v>#REF!</v>
      </c>
      <c r="H459" s="77" t="e">
        <f t="shared" si="52"/>
        <v>#REF!</v>
      </c>
      <c r="I459" s="77" t="e">
        <f t="shared" si="53"/>
        <v>#REF!</v>
      </c>
      <c r="J459" t="e">
        <f>IF(C459="","",IF(LEN(Tabel2[[#This Row],[Entiteit of attribuut]])=2,"",Tabel2[[#This Row],[Entiteit]]&amp;"_"&amp;Tabel2[[#This Row],[Entiteit of attribuut]]))</f>
        <v>#REF!</v>
      </c>
      <c r="K459" t="e">
        <f>IF(Schema!#REF!="","",Schema!#REF!)</f>
        <v>#REF!</v>
      </c>
      <c r="L459" t="e">
        <f>IF(Schema!#REF!="","",Schema!#REF!)</f>
        <v>#REF!</v>
      </c>
      <c r="M459" t="e">
        <f>IF(Schema!#REF!="","",Schema!#REF!)</f>
        <v>#REF!</v>
      </c>
      <c r="N459" t="e">
        <f>IF(Schema!#REF!="","",Schema!#REF!)</f>
        <v>#REF!</v>
      </c>
      <c r="O459" t="e">
        <f>IF(Schema!#REF!="","",Schema!#REF!)</f>
        <v>#REF!</v>
      </c>
    </row>
    <row r="460" spans="1:15" x14ac:dyDescent="0.2">
      <c r="A460" t="e">
        <f>Schema!#REF!&amp;Schema!#REF!&amp;Schema!#REF!&amp;Schema!#REF!</f>
        <v>#REF!</v>
      </c>
      <c r="B460" t="e">
        <f t="shared" si="48"/>
        <v>#REF!</v>
      </c>
      <c r="C460" s="76" t="e">
        <f>IF(A460="","",IF(LEN(Schema!#REF!)=2,1,IF(LEN(Schema!#REF!)=2,10,IF(LEN(Schema!#REF!)=2,100,0))))</f>
        <v>#REF!</v>
      </c>
      <c r="D460" s="76" t="e">
        <f t="shared" si="49"/>
        <v>#REF!</v>
      </c>
      <c r="E460" s="76" t="e">
        <f>IF(A460="","",SUM(Tabel2[[#This Row],[I1]:[I2]]))</f>
        <v>#REF!</v>
      </c>
      <c r="F460" s="77" t="e">
        <f t="shared" si="50"/>
        <v>#REF!</v>
      </c>
      <c r="G460" s="77" t="e">
        <f t="shared" si="51"/>
        <v>#REF!</v>
      </c>
      <c r="H460" s="77" t="e">
        <f t="shared" si="52"/>
        <v>#REF!</v>
      </c>
      <c r="I460" s="77" t="e">
        <f t="shared" si="53"/>
        <v>#REF!</v>
      </c>
      <c r="J460" t="e">
        <f>IF(C460="","",IF(LEN(Tabel2[[#This Row],[Entiteit of attribuut]])=2,"",Tabel2[[#This Row],[Entiteit]]&amp;"_"&amp;Tabel2[[#This Row],[Entiteit of attribuut]]))</f>
        <v>#REF!</v>
      </c>
      <c r="K460" t="e">
        <f>IF(Schema!#REF!="","",Schema!#REF!)</f>
        <v>#REF!</v>
      </c>
      <c r="L460" t="e">
        <f>IF(Schema!#REF!="","",Schema!#REF!)</f>
        <v>#REF!</v>
      </c>
      <c r="M460" t="e">
        <f>IF(Schema!#REF!="","",Schema!#REF!)</f>
        <v>#REF!</v>
      </c>
      <c r="N460" t="e">
        <f>IF(Schema!#REF!="","",Schema!#REF!)</f>
        <v>#REF!</v>
      </c>
      <c r="O460" t="e">
        <f>IF(Schema!#REF!="","",Schema!#REF!)</f>
        <v>#REF!</v>
      </c>
    </row>
    <row r="461" spans="1:15" x14ac:dyDescent="0.2">
      <c r="A461" t="e">
        <f>Schema!#REF!&amp;Schema!#REF!&amp;Schema!#REF!&amp;Schema!#REF!</f>
        <v>#REF!</v>
      </c>
      <c r="B461" t="e">
        <f t="shared" si="48"/>
        <v>#REF!</v>
      </c>
      <c r="C461" s="76" t="e">
        <f>IF(A461="","",IF(LEN(Schema!#REF!)=2,1,IF(LEN(Schema!#REF!)=2,10,IF(LEN(Schema!#REF!)=2,100,0))))</f>
        <v>#REF!</v>
      </c>
      <c r="D461" s="76" t="e">
        <f t="shared" si="49"/>
        <v>#REF!</v>
      </c>
      <c r="E461" s="76" t="e">
        <f>IF(A461="","",SUM(Tabel2[[#This Row],[I1]:[I2]]))</f>
        <v>#REF!</v>
      </c>
      <c r="F461" s="77" t="e">
        <f t="shared" si="50"/>
        <v>#REF!</v>
      </c>
      <c r="G461" s="77" t="e">
        <f t="shared" si="51"/>
        <v>#REF!</v>
      </c>
      <c r="H461" s="77" t="e">
        <f t="shared" si="52"/>
        <v>#REF!</v>
      </c>
      <c r="I461" s="77" t="e">
        <f t="shared" si="53"/>
        <v>#REF!</v>
      </c>
      <c r="J461" t="e">
        <f>IF(C461="","",IF(LEN(Tabel2[[#This Row],[Entiteit of attribuut]])=2,"",Tabel2[[#This Row],[Entiteit]]&amp;"_"&amp;Tabel2[[#This Row],[Entiteit of attribuut]]))</f>
        <v>#REF!</v>
      </c>
      <c r="K461" t="e">
        <f>IF(Schema!#REF!="","",Schema!#REF!)</f>
        <v>#REF!</v>
      </c>
      <c r="L461" t="e">
        <f>IF(Schema!#REF!="","",Schema!#REF!)</f>
        <v>#REF!</v>
      </c>
      <c r="M461" t="e">
        <f>IF(Schema!#REF!="","",Schema!#REF!)</f>
        <v>#REF!</v>
      </c>
      <c r="N461" t="e">
        <f>IF(Schema!#REF!="","",Schema!#REF!)</f>
        <v>#REF!</v>
      </c>
      <c r="O461" t="e">
        <f>IF(Schema!#REF!="","",Schema!#REF!)</f>
        <v>#REF!</v>
      </c>
    </row>
    <row r="462" spans="1:15" x14ac:dyDescent="0.2">
      <c r="A462" t="e">
        <f>Schema!#REF!&amp;Schema!#REF!&amp;Schema!#REF!&amp;Schema!#REF!</f>
        <v>#REF!</v>
      </c>
      <c r="B462" t="e">
        <f t="shared" si="48"/>
        <v>#REF!</v>
      </c>
      <c r="C462" s="76" t="e">
        <f>IF(A462="","",IF(LEN(Schema!#REF!)=2,1,IF(LEN(Schema!#REF!)=2,10,IF(LEN(Schema!#REF!)=2,100,0))))</f>
        <v>#REF!</v>
      </c>
      <c r="D462" s="76" t="e">
        <f t="shared" si="49"/>
        <v>#REF!</v>
      </c>
      <c r="E462" s="76" t="e">
        <f>IF(A462="","",SUM(Tabel2[[#This Row],[I1]:[I2]]))</f>
        <v>#REF!</v>
      </c>
      <c r="F462" s="77" t="e">
        <f t="shared" si="50"/>
        <v>#REF!</v>
      </c>
      <c r="G462" s="77" t="e">
        <f t="shared" si="51"/>
        <v>#REF!</v>
      </c>
      <c r="H462" s="77" t="e">
        <f t="shared" si="52"/>
        <v>#REF!</v>
      </c>
      <c r="I462" s="77" t="e">
        <f t="shared" si="53"/>
        <v>#REF!</v>
      </c>
      <c r="J462" t="e">
        <f>IF(C462="","",IF(LEN(Tabel2[[#This Row],[Entiteit of attribuut]])=2,"",Tabel2[[#This Row],[Entiteit]]&amp;"_"&amp;Tabel2[[#This Row],[Entiteit of attribuut]]))</f>
        <v>#REF!</v>
      </c>
      <c r="K462" t="e">
        <f>IF(Schema!#REF!="","",Schema!#REF!)</f>
        <v>#REF!</v>
      </c>
      <c r="L462" t="e">
        <f>IF(Schema!#REF!="","",Schema!#REF!)</f>
        <v>#REF!</v>
      </c>
      <c r="M462" t="e">
        <f>IF(Schema!#REF!="","",Schema!#REF!)</f>
        <v>#REF!</v>
      </c>
      <c r="N462" t="e">
        <f>IF(Schema!#REF!="","",Schema!#REF!)</f>
        <v>#REF!</v>
      </c>
      <c r="O462" t="e">
        <f>IF(Schema!#REF!="","",Schema!#REF!)</f>
        <v>#REF!</v>
      </c>
    </row>
    <row r="463" spans="1:15" x14ac:dyDescent="0.2">
      <c r="A463" t="e">
        <f>Schema!#REF!&amp;Schema!#REF!&amp;Schema!#REF!&amp;Schema!#REF!</f>
        <v>#REF!</v>
      </c>
      <c r="B463" t="e">
        <f t="shared" si="48"/>
        <v>#REF!</v>
      </c>
      <c r="C463" s="76" t="e">
        <f>IF(A463="","",IF(LEN(Schema!#REF!)=2,1,IF(LEN(Schema!#REF!)=2,10,IF(LEN(Schema!#REF!)=2,100,0))))</f>
        <v>#REF!</v>
      </c>
      <c r="D463" s="76" t="e">
        <f t="shared" si="49"/>
        <v>#REF!</v>
      </c>
      <c r="E463" s="76" t="e">
        <f>IF(A463="","",SUM(Tabel2[[#This Row],[I1]:[I2]]))</f>
        <v>#REF!</v>
      </c>
      <c r="F463" s="77" t="e">
        <f t="shared" si="50"/>
        <v>#REF!</v>
      </c>
      <c r="G463" s="77" t="e">
        <f t="shared" si="51"/>
        <v>#REF!</v>
      </c>
      <c r="H463" s="77" t="e">
        <f t="shared" si="52"/>
        <v>#REF!</v>
      </c>
      <c r="I463" s="77" t="e">
        <f t="shared" si="53"/>
        <v>#REF!</v>
      </c>
      <c r="J463" t="e">
        <f>IF(C463="","",IF(LEN(Tabel2[[#This Row],[Entiteit of attribuut]])=2,"",Tabel2[[#This Row],[Entiteit]]&amp;"_"&amp;Tabel2[[#This Row],[Entiteit of attribuut]]))</f>
        <v>#REF!</v>
      </c>
      <c r="K463" t="e">
        <f>IF(Schema!#REF!="","",Schema!#REF!)</f>
        <v>#REF!</v>
      </c>
      <c r="L463" t="e">
        <f>IF(Schema!#REF!="","",Schema!#REF!)</f>
        <v>#REF!</v>
      </c>
      <c r="M463" t="e">
        <f>IF(Schema!#REF!="","",Schema!#REF!)</f>
        <v>#REF!</v>
      </c>
      <c r="N463" t="e">
        <f>IF(Schema!#REF!="","",Schema!#REF!)</f>
        <v>#REF!</v>
      </c>
      <c r="O463" t="e">
        <f>IF(Schema!#REF!="","",Schema!#REF!)</f>
        <v>#REF!</v>
      </c>
    </row>
    <row r="464" spans="1:15" x14ac:dyDescent="0.2">
      <c r="A464" t="e">
        <f>Schema!#REF!&amp;Schema!#REF!&amp;Schema!#REF!&amp;Schema!#REF!</f>
        <v>#REF!</v>
      </c>
      <c r="B464" t="e">
        <f t="shared" si="48"/>
        <v>#REF!</v>
      </c>
      <c r="C464" s="76" t="e">
        <f>IF(A464="","",IF(LEN(Schema!#REF!)=2,1,IF(LEN(Schema!#REF!)=2,10,IF(LEN(Schema!#REF!)=2,100,0))))</f>
        <v>#REF!</v>
      </c>
      <c r="D464" s="76" t="e">
        <f t="shared" si="49"/>
        <v>#REF!</v>
      </c>
      <c r="E464" s="76" t="e">
        <f>IF(A464="","",SUM(Tabel2[[#This Row],[I1]:[I2]]))</f>
        <v>#REF!</v>
      </c>
      <c r="F464" s="77" t="e">
        <f t="shared" si="50"/>
        <v>#REF!</v>
      </c>
      <c r="G464" s="77" t="e">
        <f t="shared" si="51"/>
        <v>#REF!</v>
      </c>
      <c r="H464" s="77" t="e">
        <f t="shared" si="52"/>
        <v>#REF!</v>
      </c>
      <c r="I464" s="77" t="e">
        <f t="shared" si="53"/>
        <v>#REF!</v>
      </c>
      <c r="J464" t="e">
        <f>IF(C464="","",IF(LEN(Tabel2[[#This Row],[Entiteit of attribuut]])=2,"",Tabel2[[#This Row],[Entiteit]]&amp;"_"&amp;Tabel2[[#This Row],[Entiteit of attribuut]]))</f>
        <v>#REF!</v>
      </c>
      <c r="K464" t="e">
        <f>IF(Schema!#REF!="","",Schema!#REF!)</f>
        <v>#REF!</v>
      </c>
      <c r="L464" t="e">
        <f>IF(Schema!#REF!="","",Schema!#REF!)</f>
        <v>#REF!</v>
      </c>
      <c r="M464" t="e">
        <f>IF(Schema!#REF!="","",Schema!#REF!)</f>
        <v>#REF!</v>
      </c>
      <c r="N464" t="e">
        <f>IF(Schema!#REF!="","",Schema!#REF!)</f>
        <v>#REF!</v>
      </c>
      <c r="O464" t="e">
        <f>IF(Schema!#REF!="","",Schema!#REF!)</f>
        <v>#REF!</v>
      </c>
    </row>
    <row r="465" spans="1:15" x14ac:dyDescent="0.2">
      <c r="A465" t="e">
        <f>Schema!#REF!&amp;Schema!#REF!&amp;Schema!#REF!&amp;Schema!#REF!</f>
        <v>#REF!</v>
      </c>
      <c r="B465" t="e">
        <f t="shared" si="48"/>
        <v>#REF!</v>
      </c>
      <c r="C465" s="76" t="e">
        <f>IF(A465="","",IF(LEN(Schema!#REF!)=2,1,IF(LEN(Schema!#REF!)=2,10,IF(LEN(Schema!#REF!)=2,100,0))))</f>
        <v>#REF!</v>
      </c>
      <c r="D465" s="76" t="e">
        <f t="shared" si="49"/>
        <v>#REF!</v>
      </c>
      <c r="E465" s="76" t="e">
        <f>IF(A465="","",SUM(Tabel2[[#This Row],[I1]:[I2]]))</f>
        <v>#REF!</v>
      </c>
      <c r="F465" s="77" t="e">
        <f t="shared" si="50"/>
        <v>#REF!</v>
      </c>
      <c r="G465" s="77" t="e">
        <f t="shared" si="51"/>
        <v>#REF!</v>
      </c>
      <c r="H465" s="77" t="e">
        <f t="shared" si="52"/>
        <v>#REF!</v>
      </c>
      <c r="I465" s="77" t="e">
        <f t="shared" si="53"/>
        <v>#REF!</v>
      </c>
      <c r="J465" t="e">
        <f>IF(C465="","",IF(LEN(Tabel2[[#This Row],[Entiteit of attribuut]])=2,"",Tabel2[[#This Row],[Entiteit]]&amp;"_"&amp;Tabel2[[#This Row],[Entiteit of attribuut]]))</f>
        <v>#REF!</v>
      </c>
      <c r="K465" t="e">
        <f>IF(Schema!#REF!="","",Schema!#REF!)</f>
        <v>#REF!</v>
      </c>
      <c r="L465" t="e">
        <f>IF(Schema!#REF!="","",Schema!#REF!)</f>
        <v>#REF!</v>
      </c>
      <c r="M465" t="e">
        <f>IF(Schema!#REF!="","",Schema!#REF!)</f>
        <v>#REF!</v>
      </c>
      <c r="N465" t="e">
        <f>IF(Schema!#REF!="","",Schema!#REF!)</f>
        <v>#REF!</v>
      </c>
      <c r="O465" t="e">
        <f>IF(Schema!#REF!="","",Schema!#REF!)</f>
        <v>#REF!</v>
      </c>
    </row>
    <row r="466" spans="1:15" x14ac:dyDescent="0.2">
      <c r="A466" t="e">
        <f>Schema!#REF!&amp;Schema!#REF!&amp;Schema!#REF!&amp;Schema!#REF!</f>
        <v>#REF!</v>
      </c>
      <c r="B466" t="e">
        <f t="shared" si="48"/>
        <v>#REF!</v>
      </c>
      <c r="C466" s="76" t="e">
        <f>IF(A466="","",IF(LEN(Schema!#REF!)=2,1,IF(LEN(Schema!#REF!)=2,10,IF(LEN(Schema!#REF!)=2,100,0))))</f>
        <v>#REF!</v>
      </c>
      <c r="D466" s="76" t="e">
        <f t="shared" si="49"/>
        <v>#REF!</v>
      </c>
      <c r="E466" s="76" t="e">
        <f>IF(A466="","",SUM(Tabel2[[#This Row],[I1]:[I2]]))</f>
        <v>#REF!</v>
      </c>
      <c r="F466" s="77" t="e">
        <f t="shared" si="50"/>
        <v>#REF!</v>
      </c>
      <c r="G466" s="77" t="e">
        <f t="shared" si="51"/>
        <v>#REF!</v>
      </c>
      <c r="H466" s="77" t="e">
        <f t="shared" si="52"/>
        <v>#REF!</v>
      </c>
      <c r="I466" s="77" t="e">
        <f t="shared" si="53"/>
        <v>#REF!</v>
      </c>
      <c r="J466" t="e">
        <f>IF(C466="","",IF(LEN(Tabel2[[#This Row],[Entiteit of attribuut]])=2,"",Tabel2[[#This Row],[Entiteit]]&amp;"_"&amp;Tabel2[[#This Row],[Entiteit of attribuut]]))</f>
        <v>#REF!</v>
      </c>
      <c r="K466" t="e">
        <f>IF(Schema!#REF!="","",Schema!#REF!)</f>
        <v>#REF!</v>
      </c>
      <c r="L466" t="e">
        <f>IF(Schema!#REF!="","",Schema!#REF!)</f>
        <v>#REF!</v>
      </c>
      <c r="M466" t="e">
        <f>IF(Schema!#REF!="","",Schema!#REF!)</f>
        <v>#REF!</v>
      </c>
      <c r="N466" t="e">
        <f>IF(Schema!#REF!="","",Schema!#REF!)</f>
        <v>#REF!</v>
      </c>
      <c r="O466" t="e">
        <f>IF(Schema!#REF!="","",Schema!#REF!)</f>
        <v>#REF!</v>
      </c>
    </row>
    <row r="467" spans="1:15" x14ac:dyDescent="0.2">
      <c r="A467" t="e">
        <f>Schema!#REF!&amp;Schema!#REF!&amp;Schema!#REF!&amp;Schema!#REF!</f>
        <v>#REF!</v>
      </c>
      <c r="B467" t="e">
        <f t="shared" si="48"/>
        <v>#REF!</v>
      </c>
      <c r="C467" s="76" t="e">
        <f>IF(A467="","",IF(LEN(Schema!#REF!)=2,1,IF(LEN(Schema!#REF!)=2,10,IF(LEN(Schema!#REF!)=2,100,0))))</f>
        <v>#REF!</v>
      </c>
      <c r="D467" s="76" t="e">
        <f t="shared" si="49"/>
        <v>#REF!</v>
      </c>
      <c r="E467" s="76" t="e">
        <f>IF(A467="","",SUM(Tabel2[[#This Row],[I1]:[I2]]))</f>
        <v>#REF!</v>
      </c>
      <c r="F467" s="77" t="e">
        <f t="shared" si="50"/>
        <v>#REF!</v>
      </c>
      <c r="G467" s="77" t="e">
        <f t="shared" si="51"/>
        <v>#REF!</v>
      </c>
      <c r="H467" s="77" t="e">
        <f t="shared" si="52"/>
        <v>#REF!</v>
      </c>
      <c r="I467" s="77" t="e">
        <f t="shared" si="53"/>
        <v>#REF!</v>
      </c>
      <c r="J467" t="e">
        <f>IF(C467="","",IF(LEN(Tabel2[[#This Row],[Entiteit of attribuut]])=2,"",Tabel2[[#This Row],[Entiteit]]&amp;"_"&amp;Tabel2[[#This Row],[Entiteit of attribuut]]))</f>
        <v>#REF!</v>
      </c>
      <c r="K467" t="e">
        <f>IF(Schema!#REF!="","",Schema!#REF!)</f>
        <v>#REF!</v>
      </c>
      <c r="L467" t="e">
        <f>IF(Schema!#REF!="","",Schema!#REF!)</f>
        <v>#REF!</v>
      </c>
      <c r="M467" t="e">
        <f>IF(Schema!#REF!="","",Schema!#REF!)</f>
        <v>#REF!</v>
      </c>
      <c r="N467" t="e">
        <f>IF(Schema!#REF!="","",Schema!#REF!)</f>
        <v>#REF!</v>
      </c>
      <c r="O467" t="e">
        <f>IF(Schema!#REF!="","",Schema!#REF!)</f>
        <v>#REF!</v>
      </c>
    </row>
    <row r="468" spans="1:15" x14ac:dyDescent="0.2">
      <c r="A468" t="e">
        <f>Schema!#REF!&amp;Schema!#REF!&amp;Schema!#REF!&amp;Schema!#REF!</f>
        <v>#REF!</v>
      </c>
      <c r="B468" t="e">
        <f t="shared" si="48"/>
        <v>#REF!</v>
      </c>
      <c r="C468" s="76" t="e">
        <f>IF(A468="","",IF(LEN(Schema!#REF!)=2,1,IF(LEN(Schema!#REF!)=2,10,IF(LEN(Schema!#REF!)=2,100,0))))</f>
        <v>#REF!</v>
      </c>
      <c r="D468" s="76" t="e">
        <f t="shared" si="49"/>
        <v>#REF!</v>
      </c>
      <c r="E468" s="76" t="e">
        <f>IF(A468="","",SUM(Tabel2[[#This Row],[I1]:[I2]]))</f>
        <v>#REF!</v>
      </c>
      <c r="F468" s="77" t="e">
        <f t="shared" si="50"/>
        <v>#REF!</v>
      </c>
      <c r="G468" s="77" t="e">
        <f t="shared" si="51"/>
        <v>#REF!</v>
      </c>
      <c r="H468" s="77" t="e">
        <f t="shared" si="52"/>
        <v>#REF!</v>
      </c>
      <c r="I468" s="77" t="e">
        <f t="shared" si="53"/>
        <v>#REF!</v>
      </c>
      <c r="J468" t="e">
        <f>IF(C468="","",IF(LEN(Tabel2[[#This Row],[Entiteit of attribuut]])=2,"",Tabel2[[#This Row],[Entiteit]]&amp;"_"&amp;Tabel2[[#This Row],[Entiteit of attribuut]]))</f>
        <v>#REF!</v>
      </c>
      <c r="K468" t="e">
        <f>IF(Schema!#REF!="","",Schema!#REF!)</f>
        <v>#REF!</v>
      </c>
      <c r="L468" t="e">
        <f>IF(Schema!#REF!="","",Schema!#REF!)</f>
        <v>#REF!</v>
      </c>
      <c r="M468" t="e">
        <f>IF(Schema!#REF!="","",Schema!#REF!)</f>
        <v>#REF!</v>
      </c>
      <c r="N468" t="e">
        <f>IF(Schema!#REF!="","",Schema!#REF!)</f>
        <v>#REF!</v>
      </c>
      <c r="O468" t="e">
        <f>IF(Schema!#REF!="","",Schema!#REF!)</f>
        <v>#REF!</v>
      </c>
    </row>
    <row r="469" spans="1:15" x14ac:dyDescent="0.2">
      <c r="A469" t="e">
        <f>Schema!#REF!&amp;Schema!#REF!&amp;Schema!#REF!&amp;Schema!#REF!</f>
        <v>#REF!</v>
      </c>
      <c r="B469" t="e">
        <f t="shared" si="48"/>
        <v>#REF!</v>
      </c>
      <c r="C469" s="76" t="e">
        <f>IF(A469="","",IF(LEN(Schema!#REF!)=2,1,IF(LEN(Schema!#REF!)=2,10,IF(LEN(Schema!#REF!)=2,100,0))))</f>
        <v>#REF!</v>
      </c>
      <c r="D469" s="76" t="e">
        <f t="shared" si="49"/>
        <v>#REF!</v>
      </c>
      <c r="E469" s="76" t="e">
        <f>IF(A469="","",SUM(Tabel2[[#This Row],[I1]:[I2]]))</f>
        <v>#REF!</v>
      </c>
      <c r="F469" s="77" t="e">
        <f t="shared" si="50"/>
        <v>#REF!</v>
      </c>
      <c r="G469" s="77" t="e">
        <f t="shared" si="51"/>
        <v>#REF!</v>
      </c>
      <c r="H469" s="77" t="e">
        <f t="shared" si="52"/>
        <v>#REF!</v>
      </c>
      <c r="I469" s="77" t="e">
        <f t="shared" si="53"/>
        <v>#REF!</v>
      </c>
      <c r="J469" t="e">
        <f>IF(C469="","",IF(LEN(Tabel2[[#This Row],[Entiteit of attribuut]])=2,"",Tabel2[[#This Row],[Entiteit]]&amp;"_"&amp;Tabel2[[#This Row],[Entiteit of attribuut]]))</f>
        <v>#REF!</v>
      </c>
      <c r="K469" t="e">
        <f>IF(Schema!#REF!="","",Schema!#REF!)</f>
        <v>#REF!</v>
      </c>
      <c r="L469" t="e">
        <f>IF(Schema!#REF!="","",Schema!#REF!)</f>
        <v>#REF!</v>
      </c>
      <c r="M469" t="e">
        <f>IF(Schema!#REF!="","",Schema!#REF!)</f>
        <v>#REF!</v>
      </c>
      <c r="N469" t="e">
        <f>IF(Schema!#REF!="","",Schema!#REF!)</f>
        <v>#REF!</v>
      </c>
      <c r="O469" t="e">
        <f>IF(Schema!#REF!="","",Schema!#REF!)</f>
        <v>#REF!</v>
      </c>
    </row>
    <row r="470" spans="1:15" x14ac:dyDescent="0.2">
      <c r="A470" t="e">
        <f>Schema!#REF!&amp;Schema!#REF!&amp;Schema!#REF!&amp;Schema!#REF!</f>
        <v>#REF!</v>
      </c>
      <c r="B470" t="e">
        <f t="shared" si="48"/>
        <v>#REF!</v>
      </c>
      <c r="C470" s="76" t="e">
        <f>IF(A470="","",IF(LEN(Schema!#REF!)=2,1,IF(LEN(Schema!#REF!)=2,10,IF(LEN(Schema!#REF!)=2,100,0))))</f>
        <v>#REF!</v>
      </c>
      <c r="D470" s="76" t="e">
        <f t="shared" si="49"/>
        <v>#REF!</v>
      </c>
      <c r="E470" s="76" t="e">
        <f>IF(A470="","",SUM(Tabel2[[#This Row],[I1]:[I2]]))</f>
        <v>#REF!</v>
      </c>
      <c r="F470" s="77" t="e">
        <f t="shared" si="50"/>
        <v>#REF!</v>
      </c>
      <c r="G470" s="77" t="e">
        <f t="shared" si="51"/>
        <v>#REF!</v>
      </c>
      <c r="H470" s="77" t="e">
        <f t="shared" si="52"/>
        <v>#REF!</v>
      </c>
      <c r="I470" s="77" t="e">
        <f t="shared" si="53"/>
        <v>#REF!</v>
      </c>
      <c r="J470" t="e">
        <f>IF(C470="","",IF(LEN(Tabel2[[#This Row],[Entiteit of attribuut]])=2,"",Tabel2[[#This Row],[Entiteit]]&amp;"_"&amp;Tabel2[[#This Row],[Entiteit of attribuut]]))</f>
        <v>#REF!</v>
      </c>
      <c r="K470" t="e">
        <f>IF(Schema!#REF!="","",Schema!#REF!)</f>
        <v>#REF!</v>
      </c>
      <c r="L470" t="e">
        <f>IF(Schema!#REF!="","",Schema!#REF!)</f>
        <v>#REF!</v>
      </c>
      <c r="M470" t="e">
        <f>IF(Schema!#REF!="","",Schema!#REF!)</f>
        <v>#REF!</v>
      </c>
      <c r="N470" t="e">
        <f>IF(Schema!#REF!="","",Schema!#REF!)</f>
        <v>#REF!</v>
      </c>
      <c r="O470" t="e">
        <f>IF(Schema!#REF!="","",Schema!#REF!)</f>
        <v>#REF!</v>
      </c>
    </row>
    <row r="471" spans="1:15" x14ac:dyDescent="0.2">
      <c r="A471" t="e">
        <f>Schema!#REF!&amp;Schema!#REF!&amp;Schema!#REF!&amp;Schema!#REF!</f>
        <v>#REF!</v>
      </c>
      <c r="B471" t="e">
        <f t="shared" si="48"/>
        <v>#REF!</v>
      </c>
      <c r="C471" s="76" t="e">
        <f>IF(A471="","",IF(LEN(Schema!#REF!)=2,1,IF(LEN(Schema!#REF!)=2,10,IF(LEN(Schema!#REF!)=2,100,0))))</f>
        <v>#REF!</v>
      </c>
      <c r="D471" s="76" t="e">
        <f t="shared" si="49"/>
        <v>#REF!</v>
      </c>
      <c r="E471" s="76" t="e">
        <f>IF(A471="","",SUM(Tabel2[[#This Row],[I1]:[I2]]))</f>
        <v>#REF!</v>
      </c>
      <c r="F471" s="77" t="e">
        <f t="shared" si="50"/>
        <v>#REF!</v>
      </c>
      <c r="G471" s="77" t="e">
        <f t="shared" si="51"/>
        <v>#REF!</v>
      </c>
      <c r="H471" s="77" t="e">
        <f t="shared" si="52"/>
        <v>#REF!</v>
      </c>
      <c r="I471" s="77" t="e">
        <f t="shared" si="53"/>
        <v>#REF!</v>
      </c>
      <c r="J471" t="e">
        <f>IF(C471="","",IF(LEN(Tabel2[[#This Row],[Entiteit of attribuut]])=2,"",Tabel2[[#This Row],[Entiteit]]&amp;"_"&amp;Tabel2[[#This Row],[Entiteit of attribuut]]))</f>
        <v>#REF!</v>
      </c>
      <c r="K471" t="e">
        <f>IF(Schema!#REF!="","",Schema!#REF!)</f>
        <v>#REF!</v>
      </c>
      <c r="L471" t="e">
        <f>IF(Schema!#REF!="","",Schema!#REF!)</f>
        <v>#REF!</v>
      </c>
      <c r="M471" t="e">
        <f>IF(Schema!#REF!="","",Schema!#REF!)</f>
        <v>#REF!</v>
      </c>
      <c r="N471" t="e">
        <f>IF(Schema!#REF!="","",Schema!#REF!)</f>
        <v>#REF!</v>
      </c>
      <c r="O471" t="e">
        <f>IF(Schema!#REF!="","",Schema!#REF!)</f>
        <v>#REF!</v>
      </c>
    </row>
    <row r="472" spans="1:15" x14ac:dyDescent="0.2">
      <c r="A472" t="e">
        <f>Schema!#REF!&amp;Schema!#REF!&amp;Schema!#REF!&amp;Schema!#REF!</f>
        <v>#REF!</v>
      </c>
      <c r="B472" t="e">
        <f t="shared" si="48"/>
        <v>#REF!</v>
      </c>
      <c r="C472" s="76" t="e">
        <f>IF(A472="","",IF(LEN(Schema!#REF!)=2,1,IF(LEN(Schema!#REF!)=2,10,IF(LEN(Schema!#REF!)=2,100,0))))</f>
        <v>#REF!</v>
      </c>
      <c r="D472" s="76" t="e">
        <f t="shared" si="49"/>
        <v>#REF!</v>
      </c>
      <c r="E472" s="76" t="e">
        <f>IF(A472="","",SUM(Tabel2[[#This Row],[I1]:[I2]]))</f>
        <v>#REF!</v>
      </c>
      <c r="F472" s="77" t="e">
        <f t="shared" si="50"/>
        <v>#REF!</v>
      </c>
      <c r="G472" s="77" t="e">
        <f t="shared" si="51"/>
        <v>#REF!</v>
      </c>
      <c r="H472" s="77" t="e">
        <f t="shared" si="52"/>
        <v>#REF!</v>
      </c>
      <c r="I472" s="77" t="e">
        <f t="shared" si="53"/>
        <v>#REF!</v>
      </c>
      <c r="J472" t="e">
        <f>IF(C472="","",IF(LEN(Tabel2[[#This Row],[Entiteit of attribuut]])=2,"",Tabel2[[#This Row],[Entiteit]]&amp;"_"&amp;Tabel2[[#This Row],[Entiteit of attribuut]]))</f>
        <v>#REF!</v>
      </c>
      <c r="K472" t="e">
        <f>IF(Schema!#REF!="","",Schema!#REF!)</f>
        <v>#REF!</v>
      </c>
      <c r="L472" t="e">
        <f>IF(Schema!#REF!="","",Schema!#REF!)</f>
        <v>#REF!</v>
      </c>
      <c r="M472" t="e">
        <f>IF(Schema!#REF!="","",Schema!#REF!)</f>
        <v>#REF!</v>
      </c>
      <c r="N472" t="e">
        <f>IF(Schema!#REF!="","",Schema!#REF!)</f>
        <v>#REF!</v>
      </c>
      <c r="O472" t="e">
        <f>IF(Schema!#REF!="","",Schema!#REF!)</f>
        <v>#REF!</v>
      </c>
    </row>
    <row r="473" spans="1:15" x14ac:dyDescent="0.2">
      <c r="A473" t="e">
        <f>Schema!#REF!&amp;Schema!#REF!&amp;Schema!#REF!&amp;Schema!#REF!</f>
        <v>#REF!</v>
      </c>
      <c r="B473" t="e">
        <f t="shared" si="48"/>
        <v>#REF!</v>
      </c>
      <c r="C473" s="76" t="e">
        <f>IF(A473="","",IF(LEN(Schema!#REF!)=2,1,IF(LEN(Schema!#REF!)=2,10,IF(LEN(Schema!#REF!)=2,100,0))))</f>
        <v>#REF!</v>
      </c>
      <c r="D473" s="76" t="e">
        <f t="shared" si="49"/>
        <v>#REF!</v>
      </c>
      <c r="E473" s="76" t="e">
        <f>IF(A473="","",SUM(Tabel2[[#This Row],[I1]:[I2]]))</f>
        <v>#REF!</v>
      </c>
      <c r="F473" s="77" t="e">
        <f t="shared" si="50"/>
        <v>#REF!</v>
      </c>
      <c r="G473" s="77" t="e">
        <f t="shared" si="51"/>
        <v>#REF!</v>
      </c>
      <c r="H473" s="77" t="e">
        <f t="shared" si="52"/>
        <v>#REF!</v>
      </c>
      <c r="I473" s="77" t="e">
        <f t="shared" si="53"/>
        <v>#REF!</v>
      </c>
      <c r="J473" t="e">
        <f>IF(C473="","",IF(LEN(Tabel2[[#This Row],[Entiteit of attribuut]])=2,"",Tabel2[[#This Row],[Entiteit]]&amp;"_"&amp;Tabel2[[#This Row],[Entiteit of attribuut]]))</f>
        <v>#REF!</v>
      </c>
      <c r="K473" t="e">
        <f>IF(Schema!#REF!="","",Schema!#REF!)</f>
        <v>#REF!</v>
      </c>
      <c r="L473" t="e">
        <f>IF(Schema!#REF!="","",Schema!#REF!)</f>
        <v>#REF!</v>
      </c>
      <c r="M473" t="e">
        <f>IF(Schema!#REF!="","",Schema!#REF!)</f>
        <v>#REF!</v>
      </c>
      <c r="N473" t="e">
        <f>IF(Schema!#REF!="","",Schema!#REF!)</f>
        <v>#REF!</v>
      </c>
      <c r="O473" t="e">
        <f>IF(Schema!#REF!="","",Schema!#REF!)</f>
        <v>#REF!</v>
      </c>
    </row>
    <row r="474" spans="1:15" x14ac:dyDescent="0.2">
      <c r="A474" t="e">
        <f>Schema!#REF!&amp;Schema!#REF!&amp;Schema!#REF!&amp;Schema!#REF!</f>
        <v>#REF!</v>
      </c>
      <c r="B474" t="e">
        <f t="shared" si="48"/>
        <v>#REF!</v>
      </c>
      <c r="C474" s="76" t="e">
        <f>IF(A474="","",IF(LEN(Schema!#REF!)=2,1,IF(LEN(Schema!#REF!)=2,10,IF(LEN(Schema!#REF!)=2,100,0))))</f>
        <v>#REF!</v>
      </c>
      <c r="D474" s="76" t="e">
        <f t="shared" si="49"/>
        <v>#REF!</v>
      </c>
      <c r="E474" s="76" t="e">
        <f>IF(A474="","",SUM(Tabel2[[#This Row],[I1]:[I2]]))</f>
        <v>#REF!</v>
      </c>
      <c r="F474" s="77" t="e">
        <f t="shared" si="50"/>
        <v>#REF!</v>
      </c>
      <c r="G474" s="77" t="e">
        <f t="shared" si="51"/>
        <v>#REF!</v>
      </c>
      <c r="H474" s="77" t="e">
        <f t="shared" si="52"/>
        <v>#REF!</v>
      </c>
      <c r="I474" s="77" t="e">
        <f t="shared" si="53"/>
        <v>#REF!</v>
      </c>
      <c r="J474" t="e">
        <f>IF(C474="","",IF(LEN(Tabel2[[#This Row],[Entiteit of attribuut]])=2,"",Tabel2[[#This Row],[Entiteit]]&amp;"_"&amp;Tabel2[[#This Row],[Entiteit of attribuut]]))</f>
        <v>#REF!</v>
      </c>
      <c r="K474" t="e">
        <f>IF(Schema!#REF!="","",Schema!#REF!)</f>
        <v>#REF!</v>
      </c>
      <c r="L474" t="e">
        <f>IF(Schema!#REF!="","",Schema!#REF!)</f>
        <v>#REF!</v>
      </c>
      <c r="M474" t="e">
        <f>IF(Schema!#REF!="","",Schema!#REF!)</f>
        <v>#REF!</v>
      </c>
      <c r="N474" t="e">
        <f>IF(Schema!#REF!="","",Schema!#REF!)</f>
        <v>#REF!</v>
      </c>
      <c r="O474" t="e">
        <f>IF(Schema!#REF!="","",Schema!#REF!)</f>
        <v>#REF!</v>
      </c>
    </row>
    <row r="475" spans="1:15" x14ac:dyDescent="0.2">
      <c r="A475" t="e">
        <f>Schema!#REF!&amp;Schema!#REF!&amp;Schema!#REF!&amp;Schema!#REF!</f>
        <v>#REF!</v>
      </c>
      <c r="B475" t="e">
        <f t="shared" si="48"/>
        <v>#REF!</v>
      </c>
      <c r="C475" s="76" t="e">
        <f>IF(A475="","",IF(LEN(Schema!#REF!)=2,1,IF(LEN(Schema!#REF!)=2,10,IF(LEN(Schema!#REF!)=2,100,0))))</f>
        <v>#REF!</v>
      </c>
      <c r="D475" s="76" t="e">
        <f t="shared" si="49"/>
        <v>#REF!</v>
      </c>
      <c r="E475" s="76" t="e">
        <f>IF(A475="","",SUM(Tabel2[[#This Row],[I1]:[I2]]))</f>
        <v>#REF!</v>
      </c>
      <c r="F475" s="77" t="e">
        <f t="shared" si="50"/>
        <v>#REF!</v>
      </c>
      <c r="G475" s="77" t="e">
        <f t="shared" si="51"/>
        <v>#REF!</v>
      </c>
      <c r="H475" s="77" t="e">
        <f t="shared" si="52"/>
        <v>#REF!</v>
      </c>
      <c r="I475" s="77" t="e">
        <f t="shared" si="53"/>
        <v>#REF!</v>
      </c>
      <c r="J475" t="e">
        <f>IF(C475="","",IF(LEN(Tabel2[[#This Row],[Entiteit of attribuut]])=2,"",Tabel2[[#This Row],[Entiteit]]&amp;"_"&amp;Tabel2[[#This Row],[Entiteit of attribuut]]))</f>
        <v>#REF!</v>
      </c>
      <c r="K475" t="e">
        <f>IF(Schema!#REF!="","",Schema!#REF!)</f>
        <v>#REF!</v>
      </c>
      <c r="L475" t="e">
        <f>IF(Schema!#REF!="","",Schema!#REF!)</f>
        <v>#REF!</v>
      </c>
      <c r="M475" t="e">
        <f>IF(Schema!#REF!="","",Schema!#REF!)</f>
        <v>#REF!</v>
      </c>
      <c r="N475" t="e">
        <f>IF(Schema!#REF!="","",Schema!#REF!)</f>
        <v>#REF!</v>
      </c>
      <c r="O475" t="e">
        <f>IF(Schema!#REF!="","",Schema!#REF!)</f>
        <v>#REF!</v>
      </c>
    </row>
    <row r="476" spans="1:15" x14ac:dyDescent="0.2">
      <c r="A476" t="e">
        <f>Schema!#REF!&amp;Schema!#REF!&amp;Schema!#REF!&amp;Schema!#REF!</f>
        <v>#REF!</v>
      </c>
      <c r="B476" t="e">
        <f t="shared" si="48"/>
        <v>#REF!</v>
      </c>
      <c r="C476" s="76" t="e">
        <f>IF(A476="","",IF(LEN(Schema!#REF!)=2,1,IF(LEN(Schema!#REF!)=2,10,IF(LEN(Schema!#REF!)=2,100,0))))</f>
        <v>#REF!</v>
      </c>
      <c r="D476" s="76" t="e">
        <f t="shared" si="49"/>
        <v>#REF!</v>
      </c>
      <c r="E476" s="76" t="e">
        <f>IF(A476="","",SUM(Tabel2[[#This Row],[I1]:[I2]]))</f>
        <v>#REF!</v>
      </c>
      <c r="F476" s="77" t="e">
        <f t="shared" si="50"/>
        <v>#REF!</v>
      </c>
      <c r="G476" s="77" t="e">
        <f t="shared" si="51"/>
        <v>#REF!</v>
      </c>
      <c r="H476" s="77" t="e">
        <f t="shared" si="52"/>
        <v>#REF!</v>
      </c>
      <c r="I476" s="77" t="e">
        <f t="shared" si="53"/>
        <v>#REF!</v>
      </c>
      <c r="J476" t="e">
        <f>IF(C476="","",IF(LEN(Tabel2[[#This Row],[Entiteit of attribuut]])=2,"",Tabel2[[#This Row],[Entiteit]]&amp;"_"&amp;Tabel2[[#This Row],[Entiteit of attribuut]]))</f>
        <v>#REF!</v>
      </c>
      <c r="K476" t="e">
        <f>IF(Schema!#REF!="","",Schema!#REF!)</f>
        <v>#REF!</v>
      </c>
      <c r="L476" t="e">
        <f>IF(Schema!#REF!="","",Schema!#REF!)</f>
        <v>#REF!</v>
      </c>
      <c r="M476" t="e">
        <f>IF(Schema!#REF!="","",Schema!#REF!)</f>
        <v>#REF!</v>
      </c>
      <c r="N476" t="e">
        <f>IF(Schema!#REF!="","",Schema!#REF!)</f>
        <v>#REF!</v>
      </c>
      <c r="O476" t="e">
        <f>IF(Schema!#REF!="","",Schema!#REF!)</f>
        <v>#REF!</v>
      </c>
    </row>
    <row r="477" spans="1:15" x14ac:dyDescent="0.2">
      <c r="A477" t="e">
        <f>Schema!#REF!&amp;Schema!#REF!&amp;Schema!#REF!&amp;Schema!#REF!</f>
        <v>#REF!</v>
      </c>
      <c r="B477" t="e">
        <f t="shared" si="48"/>
        <v>#REF!</v>
      </c>
      <c r="C477" s="76" t="e">
        <f>IF(A477="","",IF(LEN(Schema!#REF!)=2,1,IF(LEN(Schema!#REF!)=2,10,IF(LEN(Schema!#REF!)=2,100,0))))</f>
        <v>#REF!</v>
      </c>
      <c r="D477" s="76" t="e">
        <f t="shared" si="49"/>
        <v>#REF!</v>
      </c>
      <c r="E477" s="76" t="e">
        <f>IF(A477="","",SUM(Tabel2[[#This Row],[I1]:[I2]]))</f>
        <v>#REF!</v>
      </c>
      <c r="F477" s="77" t="e">
        <f t="shared" si="50"/>
        <v>#REF!</v>
      </c>
      <c r="G477" s="77" t="e">
        <f t="shared" si="51"/>
        <v>#REF!</v>
      </c>
      <c r="H477" s="77" t="e">
        <f t="shared" si="52"/>
        <v>#REF!</v>
      </c>
      <c r="I477" s="77" t="e">
        <f t="shared" si="53"/>
        <v>#REF!</v>
      </c>
      <c r="J477" t="e">
        <f>IF(C477="","",IF(LEN(Tabel2[[#This Row],[Entiteit of attribuut]])=2,"",Tabel2[[#This Row],[Entiteit]]&amp;"_"&amp;Tabel2[[#This Row],[Entiteit of attribuut]]))</f>
        <v>#REF!</v>
      </c>
      <c r="K477" t="e">
        <f>IF(Schema!#REF!="","",Schema!#REF!)</f>
        <v>#REF!</v>
      </c>
      <c r="L477" t="e">
        <f>IF(Schema!#REF!="","",Schema!#REF!)</f>
        <v>#REF!</v>
      </c>
      <c r="M477" t="e">
        <f>IF(Schema!#REF!="","",Schema!#REF!)</f>
        <v>#REF!</v>
      </c>
      <c r="N477" t="e">
        <f>IF(Schema!#REF!="","",Schema!#REF!)</f>
        <v>#REF!</v>
      </c>
      <c r="O477" t="e">
        <f>IF(Schema!#REF!="","",Schema!#REF!)</f>
        <v>#REF!</v>
      </c>
    </row>
    <row r="478" spans="1:15" x14ac:dyDescent="0.2">
      <c r="A478" t="e">
        <f>Schema!#REF!&amp;Schema!#REF!&amp;Schema!#REF!&amp;Schema!#REF!</f>
        <v>#REF!</v>
      </c>
      <c r="B478" t="e">
        <f t="shared" si="48"/>
        <v>#REF!</v>
      </c>
      <c r="C478" s="76" t="e">
        <f>IF(A478="","",IF(LEN(Schema!#REF!)=2,1,IF(LEN(Schema!#REF!)=2,10,IF(LEN(Schema!#REF!)=2,100,0))))</f>
        <v>#REF!</v>
      </c>
      <c r="D478" s="76" t="e">
        <f t="shared" si="49"/>
        <v>#REF!</v>
      </c>
      <c r="E478" s="76" t="e">
        <f>IF(A478="","",SUM(Tabel2[[#This Row],[I1]:[I2]]))</f>
        <v>#REF!</v>
      </c>
      <c r="F478" s="77" t="e">
        <f t="shared" si="50"/>
        <v>#REF!</v>
      </c>
      <c r="G478" s="77" t="e">
        <f t="shared" si="51"/>
        <v>#REF!</v>
      </c>
      <c r="H478" s="77" t="e">
        <f t="shared" si="52"/>
        <v>#REF!</v>
      </c>
      <c r="I478" s="77" t="e">
        <f t="shared" si="53"/>
        <v>#REF!</v>
      </c>
      <c r="J478" t="e">
        <f>IF(C478="","",IF(LEN(Tabel2[[#This Row],[Entiteit of attribuut]])=2,"",Tabel2[[#This Row],[Entiteit]]&amp;"_"&amp;Tabel2[[#This Row],[Entiteit of attribuut]]))</f>
        <v>#REF!</v>
      </c>
      <c r="K478" t="e">
        <f>IF(Schema!#REF!="","",Schema!#REF!)</f>
        <v>#REF!</v>
      </c>
      <c r="L478" t="e">
        <f>IF(Schema!#REF!="","",Schema!#REF!)</f>
        <v>#REF!</v>
      </c>
      <c r="M478" t="e">
        <f>IF(Schema!#REF!="","",Schema!#REF!)</f>
        <v>#REF!</v>
      </c>
      <c r="N478" t="e">
        <f>IF(Schema!#REF!="","",Schema!#REF!)</f>
        <v>#REF!</v>
      </c>
      <c r="O478" t="e">
        <f>IF(Schema!#REF!="","",Schema!#REF!)</f>
        <v>#REF!</v>
      </c>
    </row>
    <row r="479" spans="1:15" x14ac:dyDescent="0.2">
      <c r="A479" t="e">
        <f>Schema!#REF!&amp;Schema!#REF!&amp;Schema!#REF!&amp;Schema!#REF!</f>
        <v>#REF!</v>
      </c>
      <c r="B479" t="e">
        <f t="shared" si="48"/>
        <v>#REF!</v>
      </c>
      <c r="C479" s="76" t="e">
        <f>IF(A479="","",IF(LEN(Schema!#REF!)=2,1,IF(LEN(Schema!#REF!)=2,10,IF(LEN(Schema!#REF!)=2,100,0))))</f>
        <v>#REF!</v>
      </c>
      <c r="D479" s="76" t="e">
        <f t="shared" si="49"/>
        <v>#REF!</v>
      </c>
      <c r="E479" s="76" t="e">
        <f>IF(A479="","",SUM(Tabel2[[#This Row],[I1]:[I2]]))</f>
        <v>#REF!</v>
      </c>
      <c r="F479" s="77" t="e">
        <f t="shared" si="50"/>
        <v>#REF!</v>
      </c>
      <c r="G479" s="77" t="e">
        <f t="shared" si="51"/>
        <v>#REF!</v>
      </c>
      <c r="H479" s="77" t="e">
        <f t="shared" si="52"/>
        <v>#REF!</v>
      </c>
      <c r="I479" s="77" t="e">
        <f t="shared" si="53"/>
        <v>#REF!</v>
      </c>
      <c r="J479" t="e">
        <f>IF(C479="","",IF(LEN(Tabel2[[#This Row],[Entiteit of attribuut]])=2,"",Tabel2[[#This Row],[Entiteit]]&amp;"_"&amp;Tabel2[[#This Row],[Entiteit of attribuut]]))</f>
        <v>#REF!</v>
      </c>
      <c r="K479" t="e">
        <f>IF(Schema!#REF!="","",Schema!#REF!)</f>
        <v>#REF!</v>
      </c>
      <c r="L479" t="e">
        <f>IF(Schema!#REF!="","",Schema!#REF!)</f>
        <v>#REF!</v>
      </c>
      <c r="M479" t="e">
        <f>IF(Schema!#REF!="","",Schema!#REF!)</f>
        <v>#REF!</v>
      </c>
      <c r="N479" t="e">
        <f>IF(Schema!#REF!="","",Schema!#REF!)</f>
        <v>#REF!</v>
      </c>
      <c r="O479" t="e">
        <f>IF(Schema!#REF!="","",Schema!#REF!)</f>
        <v>#REF!</v>
      </c>
    </row>
    <row r="480" spans="1:15" x14ac:dyDescent="0.2">
      <c r="A480" t="e">
        <f>Schema!#REF!&amp;Schema!#REF!&amp;Schema!#REF!&amp;Schema!#REF!</f>
        <v>#REF!</v>
      </c>
      <c r="B480" t="e">
        <f t="shared" si="48"/>
        <v>#REF!</v>
      </c>
      <c r="C480" s="76" t="e">
        <f>IF(A480="","",IF(LEN(Schema!#REF!)=2,1,IF(LEN(Schema!#REF!)=2,10,IF(LEN(Schema!#REF!)=2,100,0))))</f>
        <v>#REF!</v>
      </c>
      <c r="D480" s="76" t="e">
        <f t="shared" si="49"/>
        <v>#REF!</v>
      </c>
      <c r="E480" s="76" t="e">
        <f>IF(A480="","",SUM(Tabel2[[#This Row],[I1]:[I2]]))</f>
        <v>#REF!</v>
      </c>
      <c r="F480" s="77" t="e">
        <f t="shared" si="50"/>
        <v>#REF!</v>
      </c>
      <c r="G480" s="77" t="e">
        <f t="shared" si="51"/>
        <v>#REF!</v>
      </c>
      <c r="H480" s="77" t="e">
        <f t="shared" si="52"/>
        <v>#REF!</v>
      </c>
      <c r="I480" s="77" t="e">
        <f t="shared" si="53"/>
        <v>#REF!</v>
      </c>
      <c r="J480" t="e">
        <f>IF(C480="","",IF(LEN(Tabel2[[#This Row],[Entiteit of attribuut]])=2,"",Tabel2[[#This Row],[Entiteit]]&amp;"_"&amp;Tabel2[[#This Row],[Entiteit of attribuut]]))</f>
        <v>#REF!</v>
      </c>
      <c r="K480" t="e">
        <f>IF(Schema!#REF!="","",Schema!#REF!)</f>
        <v>#REF!</v>
      </c>
      <c r="L480" t="e">
        <f>IF(Schema!#REF!="","",Schema!#REF!)</f>
        <v>#REF!</v>
      </c>
      <c r="M480" t="e">
        <f>IF(Schema!#REF!="","",Schema!#REF!)</f>
        <v>#REF!</v>
      </c>
      <c r="N480" t="e">
        <f>IF(Schema!#REF!="","",Schema!#REF!)</f>
        <v>#REF!</v>
      </c>
      <c r="O480" t="e">
        <f>IF(Schema!#REF!="","",Schema!#REF!)</f>
        <v>#REF!</v>
      </c>
    </row>
    <row r="481" spans="1:15" x14ac:dyDescent="0.2">
      <c r="A481" t="e">
        <f>Schema!#REF!&amp;Schema!#REF!&amp;Schema!#REF!&amp;Schema!#REF!</f>
        <v>#REF!</v>
      </c>
      <c r="B481" t="e">
        <f t="shared" si="48"/>
        <v>#REF!</v>
      </c>
      <c r="C481" s="76" t="e">
        <f>IF(A481="","",IF(LEN(Schema!#REF!)=2,1,IF(LEN(Schema!#REF!)=2,10,IF(LEN(Schema!#REF!)=2,100,0))))</f>
        <v>#REF!</v>
      </c>
      <c r="D481" s="76" t="e">
        <f t="shared" si="49"/>
        <v>#REF!</v>
      </c>
      <c r="E481" s="76" t="e">
        <f>IF(A481="","",SUM(Tabel2[[#This Row],[I1]:[I2]]))</f>
        <v>#REF!</v>
      </c>
      <c r="F481" s="77" t="e">
        <f t="shared" si="50"/>
        <v>#REF!</v>
      </c>
      <c r="G481" s="77" t="e">
        <f t="shared" si="51"/>
        <v>#REF!</v>
      </c>
      <c r="H481" s="77" t="e">
        <f t="shared" si="52"/>
        <v>#REF!</v>
      </c>
      <c r="I481" s="77" t="e">
        <f t="shared" si="53"/>
        <v>#REF!</v>
      </c>
      <c r="J481" t="e">
        <f>IF(C481="","",IF(LEN(Tabel2[[#This Row],[Entiteit of attribuut]])=2,"",Tabel2[[#This Row],[Entiteit]]&amp;"_"&amp;Tabel2[[#This Row],[Entiteit of attribuut]]))</f>
        <v>#REF!</v>
      </c>
      <c r="K481" t="e">
        <f>IF(Schema!#REF!="","",Schema!#REF!)</f>
        <v>#REF!</v>
      </c>
      <c r="L481" t="e">
        <f>IF(Schema!#REF!="","",Schema!#REF!)</f>
        <v>#REF!</v>
      </c>
      <c r="M481" t="e">
        <f>IF(Schema!#REF!="","",Schema!#REF!)</f>
        <v>#REF!</v>
      </c>
      <c r="N481" t="e">
        <f>IF(Schema!#REF!="","",Schema!#REF!)</f>
        <v>#REF!</v>
      </c>
      <c r="O481" t="e">
        <f>IF(Schema!#REF!="","",Schema!#REF!)</f>
        <v>#REF!</v>
      </c>
    </row>
    <row r="482" spans="1:15" x14ac:dyDescent="0.2">
      <c r="A482" t="e">
        <f>Schema!#REF!&amp;Schema!#REF!&amp;Schema!#REF!&amp;Schema!#REF!</f>
        <v>#REF!</v>
      </c>
      <c r="B482" t="e">
        <f t="shared" si="48"/>
        <v>#REF!</v>
      </c>
      <c r="C482" s="76" t="e">
        <f>IF(A482="","",IF(LEN(Schema!#REF!)=2,1,IF(LEN(Schema!#REF!)=2,10,IF(LEN(Schema!#REF!)=2,100,0))))</f>
        <v>#REF!</v>
      </c>
      <c r="D482" s="76" t="e">
        <f t="shared" si="49"/>
        <v>#REF!</v>
      </c>
      <c r="E482" s="76" t="e">
        <f>IF(A482="","",SUM(Tabel2[[#This Row],[I1]:[I2]]))</f>
        <v>#REF!</v>
      </c>
      <c r="F482" s="77" t="e">
        <f t="shared" si="50"/>
        <v>#REF!</v>
      </c>
      <c r="G482" s="77" t="e">
        <f t="shared" si="51"/>
        <v>#REF!</v>
      </c>
      <c r="H482" s="77" t="e">
        <f t="shared" si="52"/>
        <v>#REF!</v>
      </c>
      <c r="I482" s="77" t="e">
        <f t="shared" si="53"/>
        <v>#REF!</v>
      </c>
      <c r="J482" t="e">
        <f>IF(C482="","",IF(LEN(Tabel2[[#This Row],[Entiteit of attribuut]])=2,"",Tabel2[[#This Row],[Entiteit]]&amp;"_"&amp;Tabel2[[#This Row],[Entiteit of attribuut]]))</f>
        <v>#REF!</v>
      </c>
      <c r="K482" t="e">
        <f>IF(Schema!#REF!="","",Schema!#REF!)</f>
        <v>#REF!</v>
      </c>
      <c r="L482" t="e">
        <f>IF(Schema!#REF!="","",Schema!#REF!)</f>
        <v>#REF!</v>
      </c>
      <c r="M482" t="e">
        <f>IF(Schema!#REF!="","",Schema!#REF!)</f>
        <v>#REF!</v>
      </c>
      <c r="N482" t="e">
        <f>IF(Schema!#REF!="","",Schema!#REF!)</f>
        <v>#REF!</v>
      </c>
      <c r="O482" t="e">
        <f>IF(Schema!#REF!="","",Schema!#REF!)</f>
        <v>#REF!</v>
      </c>
    </row>
    <row r="483" spans="1:15" x14ac:dyDescent="0.2">
      <c r="A483" t="e">
        <f>Schema!#REF!&amp;Schema!#REF!&amp;Schema!#REF!&amp;Schema!#REF!</f>
        <v>#REF!</v>
      </c>
      <c r="B483" t="e">
        <f t="shared" si="48"/>
        <v>#REF!</v>
      </c>
      <c r="C483" s="76" t="e">
        <f>IF(A483="","",IF(LEN(Schema!#REF!)=2,1,IF(LEN(Schema!#REF!)=2,10,IF(LEN(Schema!#REF!)=2,100,0))))</f>
        <v>#REF!</v>
      </c>
      <c r="D483" s="76" t="e">
        <f t="shared" si="49"/>
        <v>#REF!</v>
      </c>
      <c r="E483" s="76" t="e">
        <f>IF(A483="","",SUM(Tabel2[[#This Row],[I1]:[I2]]))</f>
        <v>#REF!</v>
      </c>
      <c r="F483" s="77" t="e">
        <f t="shared" si="50"/>
        <v>#REF!</v>
      </c>
      <c r="G483" s="77" t="e">
        <f t="shared" si="51"/>
        <v>#REF!</v>
      </c>
      <c r="H483" s="77" t="e">
        <f t="shared" si="52"/>
        <v>#REF!</v>
      </c>
      <c r="I483" s="77" t="e">
        <f t="shared" si="53"/>
        <v>#REF!</v>
      </c>
      <c r="J483" t="e">
        <f>IF(C483="","",IF(LEN(Tabel2[[#This Row],[Entiteit of attribuut]])=2,"",Tabel2[[#This Row],[Entiteit]]&amp;"_"&amp;Tabel2[[#This Row],[Entiteit of attribuut]]))</f>
        <v>#REF!</v>
      </c>
      <c r="K483" t="e">
        <f>IF(Schema!#REF!="","",Schema!#REF!)</f>
        <v>#REF!</v>
      </c>
      <c r="L483" t="e">
        <f>IF(Schema!#REF!="","",Schema!#REF!)</f>
        <v>#REF!</v>
      </c>
      <c r="M483" t="e">
        <f>IF(Schema!#REF!="","",Schema!#REF!)</f>
        <v>#REF!</v>
      </c>
      <c r="N483" t="e">
        <f>IF(Schema!#REF!="","",Schema!#REF!)</f>
        <v>#REF!</v>
      </c>
      <c r="O483" t="e">
        <f>IF(Schema!#REF!="","",Schema!#REF!)</f>
        <v>#REF!</v>
      </c>
    </row>
    <row r="484" spans="1:15" x14ac:dyDescent="0.2">
      <c r="A484" t="e">
        <f>Schema!#REF!&amp;Schema!#REF!&amp;Schema!#REF!&amp;Schema!#REF!</f>
        <v>#REF!</v>
      </c>
      <c r="B484" t="e">
        <f t="shared" si="48"/>
        <v>#REF!</v>
      </c>
      <c r="C484" s="76" t="e">
        <f>IF(A484="","",IF(LEN(Schema!#REF!)=2,1,IF(LEN(Schema!#REF!)=2,10,IF(LEN(Schema!#REF!)=2,100,0))))</f>
        <v>#REF!</v>
      </c>
      <c r="D484" s="76" t="e">
        <f t="shared" si="49"/>
        <v>#REF!</v>
      </c>
      <c r="E484" s="76" t="e">
        <f>IF(A484="","",SUM(Tabel2[[#This Row],[I1]:[I2]]))</f>
        <v>#REF!</v>
      </c>
      <c r="F484" s="77" t="e">
        <f t="shared" si="50"/>
        <v>#REF!</v>
      </c>
      <c r="G484" s="77" t="e">
        <f t="shared" si="51"/>
        <v>#REF!</v>
      </c>
      <c r="H484" s="77" t="e">
        <f t="shared" si="52"/>
        <v>#REF!</v>
      </c>
      <c r="I484" s="77" t="e">
        <f t="shared" si="53"/>
        <v>#REF!</v>
      </c>
      <c r="J484" t="e">
        <f>IF(C484="","",IF(LEN(Tabel2[[#This Row],[Entiteit of attribuut]])=2,"",Tabel2[[#This Row],[Entiteit]]&amp;"_"&amp;Tabel2[[#This Row],[Entiteit of attribuut]]))</f>
        <v>#REF!</v>
      </c>
      <c r="K484" t="e">
        <f>IF(Schema!#REF!="","",Schema!#REF!)</f>
        <v>#REF!</v>
      </c>
      <c r="L484" t="e">
        <f>IF(Schema!#REF!="","",Schema!#REF!)</f>
        <v>#REF!</v>
      </c>
      <c r="M484" t="e">
        <f>IF(Schema!#REF!="","",Schema!#REF!)</f>
        <v>#REF!</v>
      </c>
      <c r="N484" t="e">
        <f>IF(Schema!#REF!="","",Schema!#REF!)</f>
        <v>#REF!</v>
      </c>
      <c r="O484" t="e">
        <f>IF(Schema!#REF!="","",Schema!#REF!)</f>
        <v>#REF!</v>
      </c>
    </row>
    <row r="485" spans="1:15" x14ac:dyDescent="0.2">
      <c r="A485" t="e">
        <f>Schema!#REF!&amp;Schema!#REF!&amp;Schema!#REF!&amp;Schema!#REF!</f>
        <v>#REF!</v>
      </c>
      <c r="B485" t="e">
        <f t="shared" si="48"/>
        <v>#REF!</v>
      </c>
      <c r="C485" s="76" t="e">
        <f>IF(A485="","",IF(LEN(Schema!#REF!)=2,1,IF(LEN(Schema!#REF!)=2,10,IF(LEN(Schema!#REF!)=2,100,0))))</f>
        <v>#REF!</v>
      </c>
      <c r="D485" s="76" t="e">
        <f t="shared" si="49"/>
        <v>#REF!</v>
      </c>
      <c r="E485" s="76" t="e">
        <f>IF(A485="","",SUM(Tabel2[[#This Row],[I1]:[I2]]))</f>
        <v>#REF!</v>
      </c>
      <c r="F485" s="77" t="e">
        <f t="shared" si="50"/>
        <v>#REF!</v>
      </c>
      <c r="G485" s="77" t="e">
        <f t="shared" si="51"/>
        <v>#REF!</v>
      </c>
      <c r="H485" s="77" t="e">
        <f t="shared" si="52"/>
        <v>#REF!</v>
      </c>
      <c r="I485" s="77" t="e">
        <f t="shared" si="53"/>
        <v>#REF!</v>
      </c>
      <c r="J485" t="e">
        <f>IF(C485="","",IF(LEN(Tabel2[[#This Row],[Entiteit of attribuut]])=2,"",Tabel2[[#This Row],[Entiteit]]&amp;"_"&amp;Tabel2[[#This Row],[Entiteit of attribuut]]))</f>
        <v>#REF!</v>
      </c>
      <c r="K485" t="e">
        <f>IF(Schema!#REF!="","",Schema!#REF!)</f>
        <v>#REF!</v>
      </c>
      <c r="L485" t="e">
        <f>IF(Schema!#REF!="","",Schema!#REF!)</f>
        <v>#REF!</v>
      </c>
      <c r="M485" t="e">
        <f>IF(Schema!#REF!="","",Schema!#REF!)</f>
        <v>#REF!</v>
      </c>
      <c r="N485" t="e">
        <f>IF(Schema!#REF!="","",Schema!#REF!)</f>
        <v>#REF!</v>
      </c>
      <c r="O485" t="e">
        <f>IF(Schema!#REF!="","",Schema!#REF!)</f>
        <v>#REF!</v>
      </c>
    </row>
    <row r="486" spans="1:15" x14ac:dyDescent="0.2">
      <c r="A486" t="e">
        <f>Schema!#REF!&amp;Schema!#REF!&amp;Schema!#REF!&amp;Schema!#REF!</f>
        <v>#REF!</v>
      </c>
      <c r="B486" t="e">
        <f t="shared" si="48"/>
        <v>#REF!</v>
      </c>
      <c r="C486" s="76" t="e">
        <f>IF(A486="","",IF(LEN(Schema!#REF!)=2,1,IF(LEN(Schema!#REF!)=2,10,IF(LEN(Schema!#REF!)=2,100,0))))</f>
        <v>#REF!</v>
      </c>
      <c r="D486" s="76" t="e">
        <f t="shared" si="49"/>
        <v>#REF!</v>
      </c>
      <c r="E486" s="76" t="e">
        <f>IF(A486="","",SUM(Tabel2[[#This Row],[I1]:[I2]]))</f>
        <v>#REF!</v>
      </c>
      <c r="F486" s="77" t="e">
        <f t="shared" si="50"/>
        <v>#REF!</v>
      </c>
      <c r="G486" s="77" t="e">
        <f t="shared" si="51"/>
        <v>#REF!</v>
      </c>
      <c r="H486" s="77" t="e">
        <f t="shared" si="52"/>
        <v>#REF!</v>
      </c>
      <c r="I486" s="77" t="e">
        <f t="shared" si="53"/>
        <v>#REF!</v>
      </c>
      <c r="J486" t="e">
        <f>IF(C486="","",IF(LEN(Tabel2[[#This Row],[Entiteit of attribuut]])=2,"",Tabel2[[#This Row],[Entiteit]]&amp;"_"&amp;Tabel2[[#This Row],[Entiteit of attribuut]]))</f>
        <v>#REF!</v>
      </c>
      <c r="K486" t="e">
        <f>IF(Schema!#REF!="","",Schema!#REF!)</f>
        <v>#REF!</v>
      </c>
      <c r="L486" t="e">
        <f>IF(Schema!#REF!="","",Schema!#REF!)</f>
        <v>#REF!</v>
      </c>
      <c r="M486" t="e">
        <f>IF(Schema!#REF!="","",Schema!#REF!)</f>
        <v>#REF!</v>
      </c>
      <c r="N486" t="e">
        <f>IF(Schema!#REF!="","",Schema!#REF!)</f>
        <v>#REF!</v>
      </c>
      <c r="O486" t="e">
        <f>IF(Schema!#REF!="","",Schema!#REF!)</f>
        <v>#REF!</v>
      </c>
    </row>
    <row r="487" spans="1:15" x14ac:dyDescent="0.2">
      <c r="A487" t="e">
        <f>Schema!#REF!&amp;Schema!#REF!&amp;Schema!#REF!&amp;Schema!#REF!</f>
        <v>#REF!</v>
      </c>
      <c r="B487" t="e">
        <f t="shared" si="48"/>
        <v>#REF!</v>
      </c>
      <c r="C487" s="76" t="e">
        <f>IF(A487="","",IF(LEN(Schema!#REF!)=2,1,IF(LEN(Schema!#REF!)=2,10,IF(LEN(Schema!#REF!)=2,100,0))))</f>
        <v>#REF!</v>
      </c>
      <c r="D487" s="76" t="e">
        <f t="shared" si="49"/>
        <v>#REF!</v>
      </c>
      <c r="E487" s="76" t="e">
        <f>IF(A487="","",SUM(Tabel2[[#This Row],[I1]:[I2]]))</f>
        <v>#REF!</v>
      </c>
      <c r="F487" s="77" t="e">
        <f t="shared" si="50"/>
        <v>#REF!</v>
      </c>
      <c r="G487" s="77" t="e">
        <f t="shared" si="51"/>
        <v>#REF!</v>
      </c>
      <c r="H487" s="77" t="e">
        <f t="shared" si="52"/>
        <v>#REF!</v>
      </c>
      <c r="I487" s="77" t="e">
        <f t="shared" si="53"/>
        <v>#REF!</v>
      </c>
      <c r="J487" t="e">
        <f>IF(C487="","",IF(LEN(Tabel2[[#This Row],[Entiteit of attribuut]])=2,"",Tabel2[[#This Row],[Entiteit]]&amp;"_"&amp;Tabel2[[#This Row],[Entiteit of attribuut]]))</f>
        <v>#REF!</v>
      </c>
      <c r="K487" t="e">
        <f>IF(Schema!#REF!="","",Schema!#REF!)</f>
        <v>#REF!</v>
      </c>
      <c r="L487" t="e">
        <f>IF(Schema!#REF!="","",Schema!#REF!)</f>
        <v>#REF!</v>
      </c>
      <c r="M487" t="e">
        <f>IF(Schema!#REF!="","",Schema!#REF!)</f>
        <v>#REF!</v>
      </c>
      <c r="N487" t="e">
        <f>IF(Schema!#REF!="","",Schema!#REF!)</f>
        <v>#REF!</v>
      </c>
      <c r="O487" t="e">
        <f>IF(Schema!#REF!="","",Schema!#REF!)</f>
        <v>#REF!</v>
      </c>
    </row>
    <row r="488" spans="1:15" x14ac:dyDescent="0.2">
      <c r="A488" t="e">
        <f>Schema!#REF!&amp;Schema!#REF!&amp;Schema!#REF!&amp;Schema!#REF!</f>
        <v>#REF!</v>
      </c>
      <c r="B488" t="e">
        <f t="shared" si="48"/>
        <v>#REF!</v>
      </c>
      <c r="C488" s="76" t="e">
        <f>IF(A488="","",IF(LEN(Schema!#REF!)=2,1,IF(LEN(Schema!#REF!)=2,10,IF(LEN(Schema!#REF!)=2,100,0))))</f>
        <v>#REF!</v>
      </c>
      <c r="D488" s="76" t="e">
        <f t="shared" si="49"/>
        <v>#REF!</v>
      </c>
      <c r="E488" s="76" t="e">
        <f>IF(A488="","",SUM(Tabel2[[#This Row],[I1]:[I2]]))</f>
        <v>#REF!</v>
      </c>
      <c r="F488" s="77" t="e">
        <f t="shared" si="50"/>
        <v>#REF!</v>
      </c>
      <c r="G488" s="77" t="e">
        <f t="shared" si="51"/>
        <v>#REF!</v>
      </c>
      <c r="H488" s="77" t="e">
        <f t="shared" si="52"/>
        <v>#REF!</v>
      </c>
      <c r="I488" s="77" t="e">
        <f t="shared" si="53"/>
        <v>#REF!</v>
      </c>
      <c r="J488" t="e">
        <f>IF(C488="","",IF(LEN(Tabel2[[#This Row],[Entiteit of attribuut]])=2,"",Tabel2[[#This Row],[Entiteit]]&amp;"_"&amp;Tabel2[[#This Row],[Entiteit of attribuut]]))</f>
        <v>#REF!</v>
      </c>
      <c r="K488" t="e">
        <f>IF(Schema!#REF!="","",Schema!#REF!)</f>
        <v>#REF!</v>
      </c>
      <c r="L488" t="e">
        <f>IF(Schema!#REF!="","",Schema!#REF!)</f>
        <v>#REF!</v>
      </c>
      <c r="M488" t="e">
        <f>IF(Schema!#REF!="","",Schema!#REF!)</f>
        <v>#REF!</v>
      </c>
      <c r="N488" t="e">
        <f>IF(Schema!#REF!="","",Schema!#REF!)</f>
        <v>#REF!</v>
      </c>
      <c r="O488" t="e">
        <f>IF(Schema!#REF!="","",Schema!#REF!)</f>
        <v>#REF!</v>
      </c>
    </row>
    <row r="489" spans="1:15" x14ac:dyDescent="0.2">
      <c r="A489" t="e">
        <f>Schema!#REF!&amp;Schema!#REF!&amp;Schema!#REF!&amp;Schema!#REF!</f>
        <v>#REF!</v>
      </c>
      <c r="B489" t="e">
        <f t="shared" si="48"/>
        <v>#REF!</v>
      </c>
      <c r="C489" s="76" t="e">
        <f>IF(A489="","",IF(LEN(Schema!#REF!)=2,1,IF(LEN(Schema!#REF!)=2,10,IF(LEN(Schema!#REF!)=2,100,0))))</f>
        <v>#REF!</v>
      </c>
      <c r="D489" s="76" t="e">
        <f t="shared" si="49"/>
        <v>#REF!</v>
      </c>
      <c r="E489" s="76" t="e">
        <f>IF(A489="","",SUM(Tabel2[[#This Row],[I1]:[I2]]))</f>
        <v>#REF!</v>
      </c>
      <c r="F489" s="77" t="e">
        <f t="shared" si="50"/>
        <v>#REF!</v>
      </c>
      <c r="G489" s="77" t="e">
        <f t="shared" si="51"/>
        <v>#REF!</v>
      </c>
      <c r="H489" s="77" t="e">
        <f t="shared" si="52"/>
        <v>#REF!</v>
      </c>
      <c r="I489" s="77" t="e">
        <f t="shared" si="53"/>
        <v>#REF!</v>
      </c>
      <c r="J489" t="e">
        <f>IF(C489="","",IF(LEN(Tabel2[[#This Row],[Entiteit of attribuut]])=2,"",Tabel2[[#This Row],[Entiteit]]&amp;"_"&amp;Tabel2[[#This Row],[Entiteit of attribuut]]))</f>
        <v>#REF!</v>
      </c>
      <c r="K489" t="e">
        <f>IF(Schema!#REF!="","",Schema!#REF!)</f>
        <v>#REF!</v>
      </c>
      <c r="L489" t="e">
        <f>IF(Schema!#REF!="","",Schema!#REF!)</f>
        <v>#REF!</v>
      </c>
      <c r="M489" t="e">
        <f>IF(Schema!#REF!="","",Schema!#REF!)</f>
        <v>#REF!</v>
      </c>
      <c r="N489" t="e">
        <f>IF(Schema!#REF!="","",Schema!#REF!)</f>
        <v>#REF!</v>
      </c>
      <c r="O489" t="e">
        <f>IF(Schema!#REF!="","",Schema!#REF!)</f>
        <v>#REF!</v>
      </c>
    </row>
    <row r="490" spans="1:15" x14ac:dyDescent="0.2">
      <c r="A490" t="e">
        <f>Schema!#REF!&amp;Schema!#REF!&amp;Schema!#REF!&amp;Schema!#REF!</f>
        <v>#REF!</v>
      </c>
      <c r="B490" t="e">
        <f t="shared" si="48"/>
        <v>#REF!</v>
      </c>
      <c r="C490" s="76" t="e">
        <f>IF(A490="","",IF(LEN(Schema!#REF!)=2,1,IF(LEN(Schema!#REF!)=2,10,IF(LEN(Schema!#REF!)=2,100,0))))</f>
        <v>#REF!</v>
      </c>
      <c r="D490" s="76" t="e">
        <f t="shared" si="49"/>
        <v>#REF!</v>
      </c>
      <c r="E490" s="76" t="e">
        <f>IF(A490="","",SUM(Tabel2[[#This Row],[I1]:[I2]]))</f>
        <v>#REF!</v>
      </c>
      <c r="F490" s="77" t="e">
        <f t="shared" si="50"/>
        <v>#REF!</v>
      </c>
      <c r="G490" s="77" t="e">
        <f t="shared" si="51"/>
        <v>#REF!</v>
      </c>
      <c r="H490" s="77" t="e">
        <f t="shared" si="52"/>
        <v>#REF!</v>
      </c>
      <c r="I490" s="77" t="e">
        <f t="shared" si="53"/>
        <v>#REF!</v>
      </c>
      <c r="J490" t="e">
        <f>IF(C490="","",IF(LEN(Tabel2[[#This Row],[Entiteit of attribuut]])=2,"",Tabel2[[#This Row],[Entiteit]]&amp;"_"&amp;Tabel2[[#This Row],[Entiteit of attribuut]]))</f>
        <v>#REF!</v>
      </c>
      <c r="K490" t="e">
        <f>IF(Schema!#REF!="","",Schema!#REF!)</f>
        <v>#REF!</v>
      </c>
      <c r="L490" t="e">
        <f>IF(Schema!#REF!="","",Schema!#REF!)</f>
        <v>#REF!</v>
      </c>
      <c r="M490" t="e">
        <f>IF(Schema!#REF!="","",Schema!#REF!)</f>
        <v>#REF!</v>
      </c>
      <c r="N490" t="e">
        <f>IF(Schema!#REF!="","",Schema!#REF!)</f>
        <v>#REF!</v>
      </c>
      <c r="O490" t="e">
        <f>IF(Schema!#REF!="","",Schema!#REF!)</f>
        <v>#REF!</v>
      </c>
    </row>
    <row r="491" spans="1:15" x14ac:dyDescent="0.2">
      <c r="A491" t="e">
        <f>Schema!#REF!&amp;Schema!#REF!&amp;Schema!#REF!&amp;Schema!#REF!</f>
        <v>#REF!</v>
      </c>
      <c r="B491" t="e">
        <f t="shared" si="48"/>
        <v>#REF!</v>
      </c>
      <c r="C491" s="76" t="e">
        <f>IF(A491="","",IF(LEN(Schema!#REF!)=2,1,IF(LEN(Schema!#REF!)=2,10,IF(LEN(Schema!#REF!)=2,100,0))))</f>
        <v>#REF!</v>
      </c>
      <c r="D491" s="76" t="e">
        <f t="shared" si="49"/>
        <v>#REF!</v>
      </c>
      <c r="E491" s="76" t="e">
        <f>IF(A491="","",SUM(Tabel2[[#This Row],[I1]:[I2]]))</f>
        <v>#REF!</v>
      </c>
      <c r="F491" s="77" t="e">
        <f t="shared" si="50"/>
        <v>#REF!</v>
      </c>
      <c r="G491" s="77" t="e">
        <f t="shared" si="51"/>
        <v>#REF!</v>
      </c>
      <c r="H491" s="77" t="e">
        <f t="shared" si="52"/>
        <v>#REF!</v>
      </c>
      <c r="I491" s="77" t="e">
        <f t="shared" si="53"/>
        <v>#REF!</v>
      </c>
      <c r="J491" t="e">
        <f>IF(C491="","",IF(LEN(Tabel2[[#This Row],[Entiteit of attribuut]])=2,"",Tabel2[[#This Row],[Entiteit]]&amp;"_"&amp;Tabel2[[#This Row],[Entiteit of attribuut]]))</f>
        <v>#REF!</v>
      </c>
      <c r="K491" t="e">
        <f>IF(Schema!#REF!="","",Schema!#REF!)</f>
        <v>#REF!</v>
      </c>
      <c r="L491" t="e">
        <f>IF(Schema!#REF!="","",Schema!#REF!)</f>
        <v>#REF!</v>
      </c>
      <c r="M491" t="e">
        <f>IF(Schema!#REF!="","",Schema!#REF!)</f>
        <v>#REF!</v>
      </c>
      <c r="N491" t="e">
        <f>IF(Schema!#REF!="","",Schema!#REF!)</f>
        <v>#REF!</v>
      </c>
      <c r="O491" t="e">
        <f>IF(Schema!#REF!="","",Schema!#REF!)</f>
        <v>#REF!</v>
      </c>
    </row>
    <row r="492" spans="1:15" x14ac:dyDescent="0.2">
      <c r="A492" t="e">
        <f>Schema!#REF!&amp;Schema!#REF!&amp;Schema!#REF!&amp;Schema!#REF!</f>
        <v>#REF!</v>
      </c>
      <c r="B492" t="e">
        <f t="shared" si="48"/>
        <v>#REF!</v>
      </c>
      <c r="C492" s="76" t="e">
        <f>IF(A492="","",IF(LEN(Schema!#REF!)=2,1,IF(LEN(Schema!#REF!)=2,10,IF(LEN(Schema!#REF!)=2,100,0))))</f>
        <v>#REF!</v>
      </c>
      <c r="D492" s="76" t="e">
        <f t="shared" si="49"/>
        <v>#REF!</v>
      </c>
      <c r="E492" s="76" t="e">
        <f>IF(A492="","",SUM(Tabel2[[#This Row],[I1]:[I2]]))</f>
        <v>#REF!</v>
      </c>
      <c r="F492" s="77" t="e">
        <f t="shared" si="50"/>
        <v>#REF!</v>
      </c>
      <c r="G492" s="77" t="e">
        <f t="shared" si="51"/>
        <v>#REF!</v>
      </c>
      <c r="H492" s="77" t="e">
        <f t="shared" si="52"/>
        <v>#REF!</v>
      </c>
      <c r="I492" s="77" t="e">
        <f t="shared" si="53"/>
        <v>#REF!</v>
      </c>
      <c r="J492" t="e">
        <f>IF(C492="","",IF(LEN(Tabel2[[#This Row],[Entiteit of attribuut]])=2,"",Tabel2[[#This Row],[Entiteit]]&amp;"_"&amp;Tabel2[[#This Row],[Entiteit of attribuut]]))</f>
        <v>#REF!</v>
      </c>
      <c r="K492" t="e">
        <f>IF(Schema!#REF!="","",Schema!#REF!)</f>
        <v>#REF!</v>
      </c>
      <c r="L492" t="e">
        <f>IF(Schema!#REF!="","",Schema!#REF!)</f>
        <v>#REF!</v>
      </c>
      <c r="M492" t="e">
        <f>IF(Schema!#REF!="","",Schema!#REF!)</f>
        <v>#REF!</v>
      </c>
      <c r="N492" t="e">
        <f>IF(Schema!#REF!="","",Schema!#REF!)</f>
        <v>#REF!</v>
      </c>
      <c r="O492" t="e">
        <f>IF(Schema!#REF!="","",Schema!#REF!)</f>
        <v>#REF!</v>
      </c>
    </row>
    <row r="493" spans="1:15" x14ac:dyDescent="0.2">
      <c r="A493" t="e">
        <f>Schema!#REF!&amp;Schema!#REF!&amp;Schema!#REF!&amp;Schema!#REF!</f>
        <v>#REF!</v>
      </c>
      <c r="B493" t="e">
        <f t="shared" si="48"/>
        <v>#REF!</v>
      </c>
      <c r="C493" s="76" t="e">
        <f>IF(A493="","",IF(LEN(Schema!#REF!)=2,1,IF(LEN(Schema!#REF!)=2,10,IF(LEN(Schema!#REF!)=2,100,0))))</f>
        <v>#REF!</v>
      </c>
      <c r="D493" s="76" t="e">
        <f t="shared" si="49"/>
        <v>#REF!</v>
      </c>
      <c r="E493" s="76" t="e">
        <f>IF(A493="","",SUM(Tabel2[[#This Row],[I1]:[I2]]))</f>
        <v>#REF!</v>
      </c>
      <c r="F493" s="77" t="e">
        <f t="shared" si="50"/>
        <v>#REF!</v>
      </c>
      <c r="G493" s="77" t="e">
        <f t="shared" si="51"/>
        <v>#REF!</v>
      </c>
      <c r="H493" s="77" t="e">
        <f t="shared" si="52"/>
        <v>#REF!</v>
      </c>
      <c r="I493" s="77" t="e">
        <f t="shared" si="53"/>
        <v>#REF!</v>
      </c>
      <c r="J493" t="e">
        <f>IF(C493="","",IF(LEN(Tabel2[[#This Row],[Entiteit of attribuut]])=2,"",Tabel2[[#This Row],[Entiteit]]&amp;"_"&amp;Tabel2[[#This Row],[Entiteit of attribuut]]))</f>
        <v>#REF!</v>
      </c>
      <c r="K493" t="e">
        <f>IF(Schema!#REF!="","",Schema!#REF!)</f>
        <v>#REF!</v>
      </c>
      <c r="L493" t="e">
        <f>IF(Schema!#REF!="","",Schema!#REF!)</f>
        <v>#REF!</v>
      </c>
      <c r="M493" t="e">
        <f>IF(Schema!#REF!="","",Schema!#REF!)</f>
        <v>#REF!</v>
      </c>
      <c r="N493" t="e">
        <f>IF(Schema!#REF!="","",Schema!#REF!)</f>
        <v>#REF!</v>
      </c>
      <c r="O493" t="e">
        <f>IF(Schema!#REF!="","",Schema!#REF!)</f>
        <v>#REF!</v>
      </c>
    </row>
    <row r="494" spans="1:15" x14ac:dyDescent="0.2">
      <c r="A494" t="e">
        <f>Schema!#REF!&amp;Schema!#REF!&amp;Schema!#REF!&amp;Schema!#REF!</f>
        <v>#REF!</v>
      </c>
      <c r="B494" t="e">
        <f t="shared" si="48"/>
        <v>#REF!</v>
      </c>
      <c r="C494" s="76" t="e">
        <f>IF(A494="","",IF(LEN(Schema!#REF!)=2,1,IF(LEN(Schema!#REF!)=2,10,IF(LEN(Schema!#REF!)=2,100,0))))</f>
        <v>#REF!</v>
      </c>
      <c r="D494" s="76" t="e">
        <f t="shared" si="49"/>
        <v>#REF!</v>
      </c>
      <c r="E494" s="76" t="e">
        <f>IF(A494="","",SUM(Tabel2[[#This Row],[I1]:[I2]]))</f>
        <v>#REF!</v>
      </c>
      <c r="F494" s="77" t="e">
        <f t="shared" si="50"/>
        <v>#REF!</v>
      </c>
      <c r="G494" s="77" t="e">
        <f t="shared" si="51"/>
        <v>#REF!</v>
      </c>
      <c r="H494" s="77" t="e">
        <f t="shared" si="52"/>
        <v>#REF!</v>
      </c>
      <c r="I494" s="77" t="e">
        <f t="shared" si="53"/>
        <v>#REF!</v>
      </c>
      <c r="J494" t="e">
        <f>IF(C494="","",IF(LEN(Tabel2[[#This Row],[Entiteit of attribuut]])=2,"",Tabel2[[#This Row],[Entiteit]]&amp;"_"&amp;Tabel2[[#This Row],[Entiteit of attribuut]]))</f>
        <v>#REF!</v>
      </c>
      <c r="K494" t="e">
        <f>IF(Schema!#REF!="","",Schema!#REF!)</f>
        <v>#REF!</v>
      </c>
      <c r="L494" t="e">
        <f>IF(Schema!#REF!="","",Schema!#REF!)</f>
        <v>#REF!</v>
      </c>
      <c r="M494" t="e">
        <f>IF(Schema!#REF!="","",Schema!#REF!)</f>
        <v>#REF!</v>
      </c>
      <c r="N494" t="e">
        <f>IF(Schema!#REF!="","",Schema!#REF!)</f>
        <v>#REF!</v>
      </c>
      <c r="O494" t="e">
        <f>IF(Schema!#REF!="","",Schema!#REF!)</f>
        <v>#REF!</v>
      </c>
    </row>
    <row r="495" spans="1:15" x14ac:dyDescent="0.2">
      <c r="A495" t="e">
        <f>Schema!#REF!&amp;Schema!#REF!&amp;Schema!#REF!&amp;Schema!#REF!</f>
        <v>#REF!</v>
      </c>
      <c r="B495" t="e">
        <f t="shared" si="48"/>
        <v>#REF!</v>
      </c>
      <c r="C495" s="76" t="e">
        <f>IF(A495="","",IF(LEN(Schema!#REF!)=2,1,IF(LEN(Schema!#REF!)=2,10,IF(LEN(Schema!#REF!)=2,100,0))))</f>
        <v>#REF!</v>
      </c>
      <c r="D495" s="76" t="e">
        <f t="shared" si="49"/>
        <v>#REF!</v>
      </c>
      <c r="E495" s="76" t="e">
        <f>IF(A495="","",SUM(Tabel2[[#This Row],[I1]:[I2]]))</f>
        <v>#REF!</v>
      </c>
      <c r="F495" s="77" t="e">
        <f t="shared" si="50"/>
        <v>#REF!</v>
      </c>
      <c r="G495" s="77" t="e">
        <f t="shared" si="51"/>
        <v>#REF!</v>
      </c>
      <c r="H495" s="77" t="e">
        <f t="shared" si="52"/>
        <v>#REF!</v>
      </c>
      <c r="I495" s="77" t="e">
        <f t="shared" si="53"/>
        <v>#REF!</v>
      </c>
      <c r="J495" t="e">
        <f>IF(C495="","",IF(LEN(Tabel2[[#This Row],[Entiteit of attribuut]])=2,"",Tabel2[[#This Row],[Entiteit]]&amp;"_"&amp;Tabel2[[#This Row],[Entiteit of attribuut]]))</f>
        <v>#REF!</v>
      </c>
      <c r="K495" t="e">
        <f>IF(Schema!#REF!="","",Schema!#REF!)</f>
        <v>#REF!</v>
      </c>
      <c r="L495" t="e">
        <f>IF(Schema!#REF!="","",Schema!#REF!)</f>
        <v>#REF!</v>
      </c>
      <c r="M495" t="e">
        <f>IF(Schema!#REF!="","",Schema!#REF!)</f>
        <v>#REF!</v>
      </c>
      <c r="N495" t="e">
        <f>IF(Schema!#REF!="","",Schema!#REF!)</f>
        <v>#REF!</v>
      </c>
      <c r="O495" t="e">
        <f>IF(Schema!#REF!="","",Schema!#REF!)</f>
        <v>#REF!</v>
      </c>
    </row>
    <row r="496" spans="1:15" x14ac:dyDescent="0.2">
      <c r="A496" t="e">
        <f>Schema!#REF!&amp;Schema!#REF!&amp;Schema!#REF!&amp;Schema!#REF!</f>
        <v>#REF!</v>
      </c>
      <c r="B496" t="e">
        <f t="shared" si="48"/>
        <v>#REF!</v>
      </c>
      <c r="C496" s="76" t="e">
        <f>IF(A496="","",IF(LEN(Schema!#REF!)=2,1,IF(LEN(Schema!#REF!)=2,10,IF(LEN(Schema!#REF!)=2,100,0))))</f>
        <v>#REF!</v>
      </c>
      <c r="D496" s="76" t="e">
        <f t="shared" si="49"/>
        <v>#REF!</v>
      </c>
      <c r="E496" s="76" t="e">
        <f>IF(A496="","",SUM(Tabel2[[#This Row],[I1]:[I2]]))</f>
        <v>#REF!</v>
      </c>
      <c r="F496" s="77" t="e">
        <f t="shared" si="50"/>
        <v>#REF!</v>
      </c>
      <c r="G496" s="77" t="e">
        <f t="shared" si="51"/>
        <v>#REF!</v>
      </c>
      <c r="H496" s="77" t="e">
        <f t="shared" si="52"/>
        <v>#REF!</v>
      </c>
      <c r="I496" s="77" t="e">
        <f t="shared" si="53"/>
        <v>#REF!</v>
      </c>
      <c r="J496" t="e">
        <f>IF(C496="","",IF(LEN(Tabel2[[#This Row],[Entiteit of attribuut]])=2,"",Tabel2[[#This Row],[Entiteit]]&amp;"_"&amp;Tabel2[[#This Row],[Entiteit of attribuut]]))</f>
        <v>#REF!</v>
      </c>
      <c r="K496" t="e">
        <f>IF(Schema!#REF!="","",Schema!#REF!)</f>
        <v>#REF!</v>
      </c>
      <c r="L496" t="e">
        <f>IF(Schema!#REF!="","",Schema!#REF!)</f>
        <v>#REF!</v>
      </c>
      <c r="M496" t="e">
        <f>IF(Schema!#REF!="","",Schema!#REF!)</f>
        <v>#REF!</v>
      </c>
      <c r="N496" t="e">
        <f>IF(Schema!#REF!="","",Schema!#REF!)</f>
        <v>#REF!</v>
      </c>
      <c r="O496" t="e">
        <f>IF(Schema!#REF!="","",Schema!#REF!)</f>
        <v>#REF!</v>
      </c>
    </row>
    <row r="497" spans="1:15" x14ac:dyDescent="0.2">
      <c r="A497" t="e">
        <f>Schema!#REF!&amp;Schema!#REF!&amp;Schema!#REF!&amp;Schema!#REF!</f>
        <v>#REF!</v>
      </c>
      <c r="B497" t="e">
        <f t="shared" si="48"/>
        <v>#REF!</v>
      </c>
      <c r="C497" s="76" t="e">
        <f>IF(A497="","",IF(LEN(Schema!#REF!)=2,1,IF(LEN(Schema!#REF!)=2,10,IF(LEN(Schema!#REF!)=2,100,0))))</f>
        <v>#REF!</v>
      </c>
      <c r="D497" s="76" t="e">
        <f t="shared" si="49"/>
        <v>#REF!</v>
      </c>
      <c r="E497" s="76" t="e">
        <f>IF(A497="","",SUM(Tabel2[[#This Row],[I1]:[I2]]))</f>
        <v>#REF!</v>
      </c>
      <c r="F497" s="77" t="e">
        <f t="shared" si="50"/>
        <v>#REF!</v>
      </c>
      <c r="G497" s="77" t="e">
        <f t="shared" si="51"/>
        <v>#REF!</v>
      </c>
      <c r="H497" s="77" t="e">
        <f t="shared" si="52"/>
        <v>#REF!</v>
      </c>
      <c r="I497" s="77" t="e">
        <f t="shared" si="53"/>
        <v>#REF!</v>
      </c>
      <c r="J497" t="e">
        <f>IF(C497="","",IF(LEN(Tabel2[[#This Row],[Entiteit of attribuut]])=2,"",Tabel2[[#This Row],[Entiteit]]&amp;"_"&amp;Tabel2[[#This Row],[Entiteit of attribuut]]))</f>
        <v>#REF!</v>
      </c>
      <c r="K497" t="e">
        <f>IF(Schema!#REF!="","",Schema!#REF!)</f>
        <v>#REF!</v>
      </c>
      <c r="L497" t="e">
        <f>IF(Schema!#REF!="","",Schema!#REF!)</f>
        <v>#REF!</v>
      </c>
      <c r="M497" t="e">
        <f>IF(Schema!#REF!="","",Schema!#REF!)</f>
        <v>#REF!</v>
      </c>
      <c r="N497" t="e">
        <f>IF(Schema!#REF!="","",Schema!#REF!)</f>
        <v>#REF!</v>
      </c>
      <c r="O497" t="e">
        <f>IF(Schema!#REF!="","",Schema!#REF!)</f>
        <v>#REF!</v>
      </c>
    </row>
    <row r="498" spans="1:15" x14ac:dyDescent="0.2">
      <c r="A498" t="e">
        <f>Schema!#REF!&amp;Schema!#REF!&amp;Schema!#REF!&amp;Schema!#REF!</f>
        <v>#REF!</v>
      </c>
      <c r="B498" t="e">
        <f t="shared" si="48"/>
        <v>#REF!</v>
      </c>
      <c r="C498" s="76" t="e">
        <f>IF(A498="","",IF(LEN(Schema!#REF!)=2,1,IF(LEN(Schema!#REF!)=2,10,IF(LEN(Schema!#REF!)=2,100,0))))</f>
        <v>#REF!</v>
      </c>
      <c r="D498" s="76" t="e">
        <f t="shared" si="49"/>
        <v>#REF!</v>
      </c>
      <c r="E498" s="76" t="e">
        <f>IF(A498="","",SUM(Tabel2[[#This Row],[I1]:[I2]]))</f>
        <v>#REF!</v>
      </c>
      <c r="F498" s="77" t="e">
        <f t="shared" si="50"/>
        <v>#REF!</v>
      </c>
      <c r="G498" s="77" t="e">
        <f t="shared" si="51"/>
        <v>#REF!</v>
      </c>
      <c r="H498" s="77" t="e">
        <f t="shared" si="52"/>
        <v>#REF!</v>
      </c>
      <c r="I498" s="77" t="e">
        <f t="shared" si="53"/>
        <v>#REF!</v>
      </c>
      <c r="J498" t="e">
        <f>IF(C498="","",IF(LEN(Tabel2[[#This Row],[Entiteit of attribuut]])=2,"",Tabel2[[#This Row],[Entiteit]]&amp;"_"&amp;Tabel2[[#This Row],[Entiteit of attribuut]]))</f>
        <v>#REF!</v>
      </c>
      <c r="K498" t="e">
        <f>IF(Schema!#REF!="","",Schema!#REF!)</f>
        <v>#REF!</v>
      </c>
      <c r="L498" t="e">
        <f>IF(Schema!#REF!="","",Schema!#REF!)</f>
        <v>#REF!</v>
      </c>
      <c r="M498" t="e">
        <f>IF(Schema!#REF!="","",Schema!#REF!)</f>
        <v>#REF!</v>
      </c>
      <c r="N498" t="e">
        <f>IF(Schema!#REF!="","",Schema!#REF!)</f>
        <v>#REF!</v>
      </c>
      <c r="O498" t="e">
        <f>IF(Schema!#REF!="","",Schema!#REF!)</f>
        <v>#REF!</v>
      </c>
    </row>
    <row r="499" spans="1:15" x14ac:dyDescent="0.2">
      <c r="A499" t="e">
        <f>Schema!#REF!&amp;Schema!#REF!&amp;Schema!#REF!&amp;Schema!#REF!</f>
        <v>#REF!</v>
      </c>
      <c r="B499" t="e">
        <f t="shared" si="48"/>
        <v>#REF!</v>
      </c>
      <c r="C499" s="76" t="e">
        <f>IF(A499="","",IF(LEN(Schema!#REF!)=2,1,IF(LEN(Schema!#REF!)=2,10,IF(LEN(Schema!#REF!)=2,100,0))))</f>
        <v>#REF!</v>
      </c>
      <c r="D499" s="76" t="e">
        <f t="shared" si="49"/>
        <v>#REF!</v>
      </c>
      <c r="E499" s="76" t="e">
        <f>IF(A499="","",SUM(Tabel2[[#This Row],[I1]:[I2]]))</f>
        <v>#REF!</v>
      </c>
      <c r="F499" s="77" t="e">
        <f t="shared" si="50"/>
        <v>#REF!</v>
      </c>
      <c r="G499" s="77" t="e">
        <f t="shared" si="51"/>
        <v>#REF!</v>
      </c>
      <c r="H499" s="77" t="e">
        <f t="shared" si="52"/>
        <v>#REF!</v>
      </c>
      <c r="I499" s="77" t="e">
        <f t="shared" si="53"/>
        <v>#REF!</v>
      </c>
      <c r="J499" t="e">
        <f>IF(C499="","",IF(LEN(Tabel2[[#This Row],[Entiteit of attribuut]])=2,"",Tabel2[[#This Row],[Entiteit]]&amp;"_"&amp;Tabel2[[#This Row],[Entiteit of attribuut]]))</f>
        <v>#REF!</v>
      </c>
      <c r="K499" t="e">
        <f>IF(Schema!#REF!="","",Schema!#REF!)</f>
        <v>#REF!</v>
      </c>
      <c r="L499" t="e">
        <f>IF(Schema!#REF!="","",Schema!#REF!)</f>
        <v>#REF!</v>
      </c>
      <c r="M499" t="e">
        <f>IF(Schema!#REF!="","",Schema!#REF!)</f>
        <v>#REF!</v>
      </c>
      <c r="N499" t="e">
        <f>IF(Schema!#REF!="","",Schema!#REF!)</f>
        <v>#REF!</v>
      </c>
      <c r="O499" t="e">
        <f>IF(Schema!#REF!="","",Schema!#REF!)</f>
        <v>#REF!</v>
      </c>
    </row>
    <row r="500" spans="1:15" x14ac:dyDescent="0.2">
      <c r="A500" t="e">
        <f>Schema!#REF!&amp;Schema!#REF!&amp;Schema!#REF!&amp;Schema!#REF!</f>
        <v>#REF!</v>
      </c>
      <c r="B500" t="e">
        <f t="shared" si="48"/>
        <v>#REF!</v>
      </c>
      <c r="C500" s="76" t="e">
        <f>IF(A500="","",IF(LEN(Schema!#REF!)=2,1,IF(LEN(Schema!#REF!)=2,10,IF(LEN(Schema!#REF!)=2,100,0))))</f>
        <v>#REF!</v>
      </c>
      <c r="D500" s="76" t="e">
        <f t="shared" si="49"/>
        <v>#REF!</v>
      </c>
      <c r="E500" s="76" t="e">
        <f>IF(A500="","",SUM(Tabel2[[#This Row],[I1]:[I2]]))</f>
        <v>#REF!</v>
      </c>
      <c r="F500" s="77" t="e">
        <f t="shared" si="50"/>
        <v>#REF!</v>
      </c>
      <c r="G500" s="77" t="e">
        <f t="shared" si="51"/>
        <v>#REF!</v>
      </c>
      <c r="H500" s="77" t="e">
        <f t="shared" si="52"/>
        <v>#REF!</v>
      </c>
      <c r="I500" s="77" t="e">
        <f t="shared" si="53"/>
        <v>#REF!</v>
      </c>
      <c r="J500" t="e">
        <f>IF(C500="","",IF(LEN(Tabel2[[#This Row],[Entiteit of attribuut]])=2,"",Tabel2[[#This Row],[Entiteit]]&amp;"_"&amp;Tabel2[[#This Row],[Entiteit of attribuut]]))</f>
        <v>#REF!</v>
      </c>
      <c r="K500" t="e">
        <f>IF(Schema!#REF!="","",Schema!#REF!)</f>
        <v>#REF!</v>
      </c>
      <c r="L500" t="e">
        <f>IF(Schema!#REF!="","",Schema!#REF!)</f>
        <v>#REF!</v>
      </c>
      <c r="M500" t="e">
        <f>IF(Schema!#REF!="","",Schema!#REF!)</f>
        <v>#REF!</v>
      </c>
      <c r="N500" t="e">
        <f>IF(Schema!#REF!="","",Schema!#REF!)</f>
        <v>#REF!</v>
      </c>
      <c r="O500" t="e">
        <f>IF(Schema!#REF!="","",Schema!#REF!)</f>
        <v>#REF!</v>
      </c>
    </row>
    <row r="501" spans="1:15" x14ac:dyDescent="0.2">
      <c r="A501" t="e">
        <f>Schema!#REF!&amp;Schema!#REF!&amp;Schema!#REF!&amp;Schema!#REF!</f>
        <v>#REF!</v>
      </c>
      <c r="B501" t="e">
        <f t="shared" si="48"/>
        <v>#REF!</v>
      </c>
      <c r="C501" s="76" t="e">
        <f>IF(A501="","",IF(LEN(Schema!#REF!)=2,1,IF(LEN(Schema!#REF!)=2,10,IF(LEN(Schema!#REF!)=2,100,0))))</f>
        <v>#REF!</v>
      </c>
      <c r="D501" s="76" t="e">
        <f t="shared" si="49"/>
        <v>#REF!</v>
      </c>
      <c r="E501" s="76" t="e">
        <f>IF(A501="","",SUM(Tabel2[[#This Row],[I1]:[I2]]))</f>
        <v>#REF!</v>
      </c>
      <c r="F501" s="77" t="e">
        <f t="shared" si="50"/>
        <v>#REF!</v>
      </c>
      <c r="G501" s="77" t="e">
        <f t="shared" si="51"/>
        <v>#REF!</v>
      </c>
      <c r="H501" s="77" t="e">
        <f t="shared" si="52"/>
        <v>#REF!</v>
      </c>
      <c r="I501" s="77" t="e">
        <f t="shared" si="53"/>
        <v>#REF!</v>
      </c>
      <c r="J501" t="e">
        <f>IF(C501="","",IF(LEN(Tabel2[[#This Row],[Entiteit of attribuut]])=2,"",Tabel2[[#This Row],[Entiteit]]&amp;"_"&amp;Tabel2[[#This Row],[Entiteit of attribuut]]))</f>
        <v>#REF!</v>
      </c>
      <c r="K501" t="e">
        <f>IF(Schema!#REF!="","",Schema!#REF!)</f>
        <v>#REF!</v>
      </c>
      <c r="L501" t="e">
        <f>IF(Schema!#REF!="","",Schema!#REF!)</f>
        <v>#REF!</v>
      </c>
      <c r="M501" t="e">
        <f>IF(Schema!#REF!="","",Schema!#REF!)</f>
        <v>#REF!</v>
      </c>
      <c r="N501" t="e">
        <f>IF(Schema!#REF!="","",Schema!#REF!)</f>
        <v>#REF!</v>
      </c>
      <c r="O501" t="e">
        <f>IF(Schema!#REF!="","",Schema!#REF!)</f>
        <v>#REF!</v>
      </c>
    </row>
    <row r="502" spans="1:15" x14ac:dyDescent="0.2">
      <c r="A502" t="e">
        <f>Schema!#REF!&amp;Schema!#REF!&amp;Schema!#REF!&amp;Schema!#REF!</f>
        <v>#REF!</v>
      </c>
      <c r="B502" t="e">
        <f t="shared" si="48"/>
        <v>#REF!</v>
      </c>
      <c r="C502" s="76" t="e">
        <f>IF(A502="","",IF(LEN(Schema!#REF!)=2,1,IF(LEN(Schema!#REF!)=2,10,IF(LEN(Schema!#REF!)=2,100,0))))</f>
        <v>#REF!</v>
      </c>
      <c r="D502" s="76" t="e">
        <f t="shared" si="49"/>
        <v>#REF!</v>
      </c>
      <c r="E502" s="76" t="e">
        <f>IF(A502="","",SUM(Tabel2[[#This Row],[I1]:[I2]]))</f>
        <v>#REF!</v>
      </c>
      <c r="F502" s="77" t="e">
        <f t="shared" si="50"/>
        <v>#REF!</v>
      </c>
      <c r="G502" s="77" t="e">
        <f t="shared" si="51"/>
        <v>#REF!</v>
      </c>
      <c r="H502" s="77" t="e">
        <f t="shared" si="52"/>
        <v>#REF!</v>
      </c>
      <c r="I502" s="77" t="e">
        <f t="shared" si="53"/>
        <v>#REF!</v>
      </c>
      <c r="J502" t="e">
        <f>IF(C502="","",IF(LEN(Tabel2[[#This Row],[Entiteit of attribuut]])=2,"",Tabel2[[#This Row],[Entiteit]]&amp;"_"&amp;Tabel2[[#This Row],[Entiteit of attribuut]]))</f>
        <v>#REF!</v>
      </c>
      <c r="K502" t="e">
        <f>IF(Schema!#REF!="","",Schema!#REF!)</f>
        <v>#REF!</v>
      </c>
      <c r="L502" t="e">
        <f>IF(Schema!#REF!="","",Schema!#REF!)</f>
        <v>#REF!</v>
      </c>
      <c r="M502" t="e">
        <f>IF(Schema!#REF!="","",Schema!#REF!)</f>
        <v>#REF!</v>
      </c>
      <c r="N502" t="e">
        <f>IF(Schema!#REF!="","",Schema!#REF!)</f>
        <v>#REF!</v>
      </c>
      <c r="O502" t="e">
        <f>IF(Schema!#REF!="","",Schema!#REF!)</f>
        <v>#REF!</v>
      </c>
    </row>
    <row r="503" spans="1:15" x14ac:dyDescent="0.2">
      <c r="A503" t="e">
        <f>Schema!#REF!&amp;Schema!#REF!&amp;Schema!#REF!&amp;Schema!#REF!</f>
        <v>#REF!</v>
      </c>
      <c r="B503" t="e">
        <f t="shared" si="48"/>
        <v>#REF!</v>
      </c>
      <c r="C503" s="76" t="e">
        <f>IF(A503="","",IF(LEN(Schema!#REF!)=2,1,IF(LEN(Schema!#REF!)=2,10,IF(LEN(Schema!#REF!)=2,100,0))))</f>
        <v>#REF!</v>
      </c>
      <c r="D503" s="76" t="e">
        <f t="shared" si="49"/>
        <v>#REF!</v>
      </c>
      <c r="E503" s="76" t="e">
        <f>IF(A503="","",SUM(Tabel2[[#This Row],[I1]:[I2]]))</f>
        <v>#REF!</v>
      </c>
      <c r="F503" s="77" t="e">
        <f t="shared" si="50"/>
        <v>#REF!</v>
      </c>
      <c r="G503" s="77" t="e">
        <f t="shared" si="51"/>
        <v>#REF!</v>
      </c>
      <c r="H503" s="77" t="e">
        <f t="shared" si="52"/>
        <v>#REF!</v>
      </c>
      <c r="I503" s="77" t="e">
        <f t="shared" si="53"/>
        <v>#REF!</v>
      </c>
      <c r="J503" t="e">
        <f>IF(C503="","",IF(LEN(Tabel2[[#This Row],[Entiteit of attribuut]])=2,"",Tabel2[[#This Row],[Entiteit]]&amp;"_"&amp;Tabel2[[#This Row],[Entiteit of attribuut]]))</f>
        <v>#REF!</v>
      </c>
      <c r="K503" t="e">
        <f>IF(Schema!#REF!="","",Schema!#REF!)</f>
        <v>#REF!</v>
      </c>
      <c r="L503" t="e">
        <f>IF(Schema!#REF!="","",Schema!#REF!)</f>
        <v>#REF!</v>
      </c>
      <c r="M503" t="e">
        <f>IF(Schema!#REF!="","",Schema!#REF!)</f>
        <v>#REF!</v>
      </c>
      <c r="N503" t="e">
        <f>IF(Schema!#REF!="","",Schema!#REF!)</f>
        <v>#REF!</v>
      </c>
      <c r="O503" t="e">
        <f>IF(Schema!#REF!="","",Schema!#REF!)</f>
        <v>#REF!</v>
      </c>
    </row>
    <row r="504" spans="1:15" x14ac:dyDescent="0.2">
      <c r="A504" t="e">
        <f>Schema!#REF!&amp;Schema!#REF!&amp;Schema!#REF!&amp;Schema!#REF!</f>
        <v>#REF!</v>
      </c>
      <c r="B504" t="e">
        <f t="shared" si="48"/>
        <v>#REF!</v>
      </c>
      <c r="C504" s="76" t="e">
        <f>IF(A504="","",IF(LEN(Schema!#REF!)=2,1,IF(LEN(Schema!#REF!)=2,10,IF(LEN(Schema!#REF!)=2,100,0))))</f>
        <v>#REF!</v>
      </c>
      <c r="D504" s="76" t="e">
        <f t="shared" si="49"/>
        <v>#REF!</v>
      </c>
      <c r="E504" s="76" t="e">
        <f>IF(A504="","",SUM(Tabel2[[#This Row],[I1]:[I2]]))</f>
        <v>#REF!</v>
      </c>
      <c r="F504" s="77" t="e">
        <f t="shared" si="50"/>
        <v>#REF!</v>
      </c>
      <c r="G504" s="77" t="e">
        <f t="shared" si="51"/>
        <v>#REF!</v>
      </c>
      <c r="H504" s="77" t="e">
        <f t="shared" si="52"/>
        <v>#REF!</v>
      </c>
      <c r="I504" s="77" t="e">
        <f t="shared" si="53"/>
        <v>#REF!</v>
      </c>
      <c r="J504" t="e">
        <f>IF(C504="","",IF(LEN(Tabel2[[#This Row],[Entiteit of attribuut]])=2,"",Tabel2[[#This Row],[Entiteit]]&amp;"_"&amp;Tabel2[[#This Row],[Entiteit of attribuut]]))</f>
        <v>#REF!</v>
      </c>
      <c r="K504" t="e">
        <f>IF(Schema!#REF!="","",Schema!#REF!)</f>
        <v>#REF!</v>
      </c>
      <c r="L504" t="e">
        <f>IF(Schema!#REF!="","",Schema!#REF!)</f>
        <v>#REF!</v>
      </c>
      <c r="M504" t="e">
        <f>IF(Schema!#REF!="","",Schema!#REF!)</f>
        <v>#REF!</v>
      </c>
      <c r="N504" t="e">
        <f>IF(Schema!#REF!="","",Schema!#REF!)</f>
        <v>#REF!</v>
      </c>
      <c r="O504" t="e">
        <f>IF(Schema!#REF!="","",Schema!#REF!)</f>
        <v>#REF!</v>
      </c>
    </row>
    <row r="505" spans="1:15" x14ac:dyDescent="0.2">
      <c r="A505" t="e">
        <f>Schema!#REF!&amp;Schema!#REF!&amp;Schema!#REF!&amp;Schema!#REF!</f>
        <v>#REF!</v>
      </c>
      <c r="B505" t="e">
        <f t="shared" si="48"/>
        <v>#REF!</v>
      </c>
      <c r="C505" s="76" t="e">
        <f>IF(A505="","",IF(LEN(Schema!#REF!)=2,1,IF(LEN(Schema!#REF!)=2,10,IF(LEN(Schema!#REF!)=2,100,0))))</f>
        <v>#REF!</v>
      </c>
      <c r="D505" s="76" t="e">
        <f t="shared" si="49"/>
        <v>#REF!</v>
      </c>
      <c r="E505" s="76" t="e">
        <f>IF(A505="","",SUM(Tabel2[[#This Row],[I1]:[I2]]))</f>
        <v>#REF!</v>
      </c>
      <c r="F505" s="77" t="e">
        <f t="shared" si="50"/>
        <v>#REF!</v>
      </c>
      <c r="G505" s="77" t="e">
        <f t="shared" si="51"/>
        <v>#REF!</v>
      </c>
      <c r="H505" s="77" t="e">
        <f t="shared" si="52"/>
        <v>#REF!</v>
      </c>
      <c r="I505" s="77" t="e">
        <f t="shared" si="53"/>
        <v>#REF!</v>
      </c>
      <c r="J505" t="e">
        <f>IF(C505="","",IF(LEN(Tabel2[[#This Row],[Entiteit of attribuut]])=2,"",Tabel2[[#This Row],[Entiteit]]&amp;"_"&amp;Tabel2[[#This Row],[Entiteit of attribuut]]))</f>
        <v>#REF!</v>
      </c>
      <c r="K505" t="e">
        <f>IF(Schema!#REF!="","",Schema!#REF!)</f>
        <v>#REF!</v>
      </c>
      <c r="L505" t="e">
        <f>IF(Schema!#REF!="","",Schema!#REF!)</f>
        <v>#REF!</v>
      </c>
      <c r="M505" t="e">
        <f>IF(Schema!#REF!="","",Schema!#REF!)</f>
        <v>#REF!</v>
      </c>
      <c r="N505" t="e">
        <f>IF(Schema!#REF!="","",Schema!#REF!)</f>
        <v>#REF!</v>
      </c>
      <c r="O505" t="e">
        <f>IF(Schema!#REF!="","",Schema!#REF!)</f>
        <v>#REF!</v>
      </c>
    </row>
    <row r="506" spans="1:15" x14ac:dyDescent="0.2">
      <c r="A506" t="e">
        <f>Schema!#REF!&amp;Schema!#REF!&amp;Schema!#REF!&amp;Schema!#REF!</f>
        <v>#REF!</v>
      </c>
      <c r="B506" t="e">
        <f t="shared" si="48"/>
        <v>#REF!</v>
      </c>
      <c r="C506" s="76" t="e">
        <f>IF(A506="","",IF(LEN(Schema!#REF!)=2,1,IF(LEN(Schema!#REF!)=2,10,IF(LEN(Schema!#REF!)=2,100,0))))</f>
        <v>#REF!</v>
      </c>
      <c r="D506" s="76" t="e">
        <f t="shared" si="49"/>
        <v>#REF!</v>
      </c>
      <c r="E506" s="76" t="e">
        <f>IF(A506="","",SUM(Tabel2[[#This Row],[I1]:[I2]]))</f>
        <v>#REF!</v>
      </c>
      <c r="F506" s="77" t="e">
        <f t="shared" si="50"/>
        <v>#REF!</v>
      </c>
      <c r="G506" s="77" t="e">
        <f t="shared" si="51"/>
        <v>#REF!</v>
      </c>
      <c r="H506" s="77" t="e">
        <f t="shared" si="52"/>
        <v>#REF!</v>
      </c>
      <c r="I506" s="77" t="e">
        <f t="shared" si="53"/>
        <v>#REF!</v>
      </c>
      <c r="J506" t="e">
        <f>IF(C506="","",IF(LEN(Tabel2[[#This Row],[Entiteit of attribuut]])=2,"",Tabel2[[#This Row],[Entiteit]]&amp;"_"&amp;Tabel2[[#This Row],[Entiteit of attribuut]]))</f>
        <v>#REF!</v>
      </c>
      <c r="K506" t="e">
        <f>IF(Schema!#REF!="","",Schema!#REF!)</f>
        <v>#REF!</v>
      </c>
      <c r="L506" t="e">
        <f>IF(Schema!#REF!="","",Schema!#REF!)</f>
        <v>#REF!</v>
      </c>
      <c r="M506" t="e">
        <f>IF(Schema!#REF!="","",Schema!#REF!)</f>
        <v>#REF!</v>
      </c>
      <c r="N506" t="e">
        <f>IF(Schema!#REF!="","",Schema!#REF!)</f>
        <v>#REF!</v>
      </c>
      <c r="O506" t="e">
        <f>IF(Schema!#REF!="","",Schema!#REF!)</f>
        <v>#REF!</v>
      </c>
    </row>
    <row r="507" spans="1:15" x14ac:dyDescent="0.2">
      <c r="A507" t="e">
        <f>Schema!#REF!&amp;Schema!#REF!&amp;Schema!#REF!&amp;Schema!#REF!</f>
        <v>#REF!</v>
      </c>
      <c r="B507" t="e">
        <f t="shared" si="48"/>
        <v>#REF!</v>
      </c>
      <c r="C507" s="76" t="e">
        <f>IF(A507="","",IF(LEN(Schema!#REF!)=2,1,IF(LEN(Schema!#REF!)=2,10,IF(LEN(Schema!#REF!)=2,100,0))))</f>
        <v>#REF!</v>
      </c>
      <c r="D507" s="76" t="e">
        <f t="shared" si="49"/>
        <v>#REF!</v>
      </c>
      <c r="E507" s="76" t="e">
        <f>IF(A507="","",SUM(Tabel2[[#This Row],[I1]:[I2]]))</f>
        <v>#REF!</v>
      </c>
      <c r="F507" s="77" t="e">
        <f t="shared" si="50"/>
        <v>#REF!</v>
      </c>
      <c r="G507" s="77" t="e">
        <f t="shared" si="51"/>
        <v>#REF!</v>
      </c>
      <c r="H507" s="77" t="e">
        <f t="shared" si="52"/>
        <v>#REF!</v>
      </c>
      <c r="I507" s="77" t="e">
        <f t="shared" si="53"/>
        <v>#REF!</v>
      </c>
      <c r="J507" t="e">
        <f>IF(C507="","",IF(LEN(Tabel2[[#This Row],[Entiteit of attribuut]])=2,"",Tabel2[[#This Row],[Entiteit]]&amp;"_"&amp;Tabel2[[#This Row],[Entiteit of attribuut]]))</f>
        <v>#REF!</v>
      </c>
      <c r="K507" t="e">
        <f>IF(Schema!#REF!="","",Schema!#REF!)</f>
        <v>#REF!</v>
      </c>
      <c r="L507" t="e">
        <f>IF(Schema!#REF!="","",Schema!#REF!)</f>
        <v>#REF!</v>
      </c>
      <c r="M507" t="e">
        <f>IF(Schema!#REF!="","",Schema!#REF!)</f>
        <v>#REF!</v>
      </c>
      <c r="N507" t="e">
        <f>IF(Schema!#REF!="","",Schema!#REF!)</f>
        <v>#REF!</v>
      </c>
      <c r="O507" t="e">
        <f>IF(Schema!#REF!="","",Schema!#REF!)</f>
        <v>#REF!</v>
      </c>
    </row>
    <row r="508" spans="1:15" x14ac:dyDescent="0.2">
      <c r="A508" t="e">
        <f>Schema!#REF!&amp;Schema!#REF!&amp;Schema!#REF!&amp;Schema!#REF!</f>
        <v>#REF!</v>
      </c>
      <c r="B508" t="e">
        <f t="shared" si="48"/>
        <v>#REF!</v>
      </c>
      <c r="C508" s="76" t="e">
        <f>IF(A508="","",IF(LEN(Schema!#REF!)=2,1,IF(LEN(Schema!#REF!)=2,10,IF(LEN(Schema!#REF!)=2,100,0))))</f>
        <v>#REF!</v>
      </c>
      <c r="D508" s="76" t="e">
        <f t="shared" si="49"/>
        <v>#REF!</v>
      </c>
      <c r="E508" s="76" t="e">
        <f>IF(A508="","",SUM(Tabel2[[#This Row],[I1]:[I2]]))</f>
        <v>#REF!</v>
      </c>
      <c r="F508" s="77" t="e">
        <f t="shared" si="50"/>
        <v>#REF!</v>
      </c>
      <c r="G508" s="77" t="e">
        <f t="shared" si="51"/>
        <v>#REF!</v>
      </c>
      <c r="H508" s="77" t="e">
        <f t="shared" si="52"/>
        <v>#REF!</v>
      </c>
      <c r="I508" s="77" t="e">
        <f t="shared" si="53"/>
        <v>#REF!</v>
      </c>
      <c r="J508" t="e">
        <f>IF(C508="","",IF(LEN(Tabel2[[#This Row],[Entiteit of attribuut]])=2,"",Tabel2[[#This Row],[Entiteit]]&amp;"_"&amp;Tabel2[[#This Row],[Entiteit of attribuut]]))</f>
        <v>#REF!</v>
      </c>
      <c r="K508" t="e">
        <f>IF(Schema!#REF!="","",Schema!#REF!)</f>
        <v>#REF!</v>
      </c>
      <c r="L508" t="e">
        <f>IF(Schema!#REF!="","",Schema!#REF!)</f>
        <v>#REF!</v>
      </c>
      <c r="M508" t="e">
        <f>IF(Schema!#REF!="","",Schema!#REF!)</f>
        <v>#REF!</v>
      </c>
      <c r="N508" t="e">
        <f>IF(Schema!#REF!="","",Schema!#REF!)</f>
        <v>#REF!</v>
      </c>
      <c r="O508" t="e">
        <f>IF(Schema!#REF!="","",Schema!#REF!)</f>
        <v>#REF!</v>
      </c>
    </row>
    <row r="509" spans="1:15" x14ac:dyDescent="0.2">
      <c r="A509" t="e">
        <f>Schema!#REF!&amp;Schema!#REF!&amp;Schema!#REF!&amp;Schema!#REF!</f>
        <v>#REF!</v>
      </c>
      <c r="B509" t="e">
        <f t="shared" si="48"/>
        <v>#REF!</v>
      </c>
      <c r="C509" s="76" t="e">
        <f>IF(A509="","",IF(LEN(Schema!#REF!)=2,1,IF(LEN(Schema!#REF!)=2,10,IF(LEN(Schema!#REF!)=2,100,0))))</f>
        <v>#REF!</v>
      </c>
      <c r="D509" s="76" t="e">
        <f t="shared" si="49"/>
        <v>#REF!</v>
      </c>
      <c r="E509" s="76" t="e">
        <f>IF(A509="","",SUM(Tabel2[[#This Row],[I1]:[I2]]))</f>
        <v>#REF!</v>
      </c>
      <c r="F509" s="77" t="e">
        <f t="shared" si="50"/>
        <v>#REF!</v>
      </c>
      <c r="G509" s="77" t="e">
        <f t="shared" si="51"/>
        <v>#REF!</v>
      </c>
      <c r="H509" s="77" t="e">
        <f t="shared" si="52"/>
        <v>#REF!</v>
      </c>
      <c r="I509" s="77" t="e">
        <f t="shared" si="53"/>
        <v>#REF!</v>
      </c>
      <c r="J509" t="e">
        <f>IF(C509="","",IF(LEN(Tabel2[[#This Row],[Entiteit of attribuut]])=2,"",Tabel2[[#This Row],[Entiteit]]&amp;"_"&amp;Tabel2[[#This Row],[Entiteit of attribuut]]))</f>
        <v>#REF!</v>
      </c>
      <c r="K509" t="e">
        <f>IF(Schema!#REF!="","",Schema!#REF!)</f>
        <v>#REF!</v>
      </c>
      <c r="L509" t="e">
        <f>IF(Schema!#REF!="","",Schema!#REF!)</f>
        <v>#REF!</v>
      </c>
      <c r="M509" t="e">
        <f>IF(Schema!#REF!="","",Schema!#REF!)</f>
        <v>#REF!</v>
      </c>
      <c r="N509" t="e">
        <f>IF(Schema!#REF!="","",Schema!#REF!)</f>
        <v>#REF!</v>
      </c>
      <c r="O509" t="e">
        <f>IF(Schema!#REF!="","",Schema!#REF!)</f>
        <v>#REF!</v>
      </c>
    </row>
    <row r="510" spans="1:15" x14ac:dyDescent="0.2">
      <c r="A510" t="e">
        <f>Schema!#REF!&amp;Schema!#REF!&amp;Schema!#REF!&amp;Schema!#REF!</f>
        <v>#REF!</v>
      </c>
      <c r="B510" t="e">
        <f t="shared" si="48"/>
        <v>#REF!</v>
      </c>
      <c r="C510" s="76" t="e">
        <f>IF(A510="","",IF(LEN(Schema!#REF!)=2,1,IF(LEN(Schema!#REF!)=2,10,IF(LEN(Schema!#REF!)=2,100,0))))</f>
        <v>#REF!</v>
      </c>
      <c r="D510" s="76" t="e">
        <f t="shared" si="49"/>
        <v>#REF!</v>
      </c>
      <c r="E510" s="76" t="e">
        <f>IF(A510="","",SUM(Tabel2[[#This Row],[I1]:[I2]]))</f>
        <v>#REF!</v>
      </c>
      <c r="F510" s="77" t="e">
        <f t="shared" si="50"/>
        <v>#REF!</v>
      </c>
      <c r="G510" s="77" t="e">
        <f t="shared" si="51"/>
        <v>#REF!</v>
      </c>
      <c r="H510" s="77" t="e">
        <f t="shared" si="52"/>
        <v>#REF!</v>
      </c>
      <c r="I510" s="77" t="e">
        <f t="shared" si="53"/>
        <v>#REF!</v>
      </c>
      <c r="J510" t="e">
        <f>IF(C510="","",IF(LEN(Tabel2[[#This Row],[Entiteit of attribuut]])=2,"",Tabel2[[#This Row],[Entiteit]]&amp;"_"&amp;Tabel2[[#This Row],[Entiteit of attribuut]]))</f>
        <v>#REF!</v>
      </c>
      <c r="K510" t="e">
        <f>IF(Schema!#REF!="","",Schema!#REF!)</f>
        <v>#REF!</v>
      </c>
      <c r="L510" t="e">
        <f>IF(Schema!#REF!="","",Schema!#REF!)</f>
        <v>#REF!</v>
      </c>
      <c r="M510" t="e">
        <f>IF(Schema!#REF!="","",Schema!#REF!)</f>
        <v>#REF!</v>
      </c>
      <c r="N510" t="e">
        <f>IF(Schema!#REF!="","",Schema!#REF!)</f>
        <v>#REF!</v>
      </c>
      <c r="O510" t="e">
        <f>IF(Schema!#REF!="","",Schema!#REF!)</f>
        <v>#REF!</v>
      </c>
    </row>
    <row r="511" spans="1:15" x14ac:dyDescent="0.2">
      <c r="A511" t="e">
        <f>Schema!#REF!&amp;Schema!#REF!&amp;Schema!#REF!&amp;Schema!#REF!</f>
        <v>#REF!</v>
      </c>
      <c r="B511" t="e">
        <f t="shared" si="48"/>
        <v>#REF!</v>
      </c>
      <c r="C511" s="76" t="e">
        <f>IF(A511="","",IF(LEN(Schema!#REF!)=2,1,IF(LEN(Schema!#REF!)=2,10,IF(LEN(Schema!#REF!)=2,100,0))))</f>
        <v>#REF!</v>
      </c>
      <c r="D511" s="76" t="e">
        <f t="shared" si="49"/>
        <v>#REF!</v>
      </c>
      <c r="E511" s="76" t="e">
        <f>IF(A511="","",SUM(Tabel2[[#This Row],[I1]:[I2]]))</f>
        <v>#REF!</v>
      </c>
      <c r="F511" s="77" t="e">
        <f t="shared" si="50"/>
        <v>#REF!</v>
      </c>
      <c r="G511" s="77" t="e">
        <f t="shared" si="51"/>
        <v>#REF!</v>
      </c>
      <c r="H511" s="77" t="e">
        <f t="shared" si="52"/>
        <v>#REF!</v>
      </c>
      <c r="I511" s="77" t="e">
        <f t="shared" si="53"/>
        <v>#REF!</v>
      </c>
      <c r="J511" t="e">
        <f>IF(C511="","",IF(LEN(Tabel2[[#This Row],[Entiteit of attribuut]])=2,"",Tabel2[[#This Row],[Entiteit]]&amp;"_"&amp;Tabel2[[#This Row],[Entiteit of attribuut]]))</f>
        <v>#REF!</v>
      </c>
      <c r="K511" t="e">
        <f>IF(Schema!#REF!="","",Schema!#REF!)</f>
        <v>#REF!</v>
      </c>
      <c r="L511" t="e">
        <f>IF(Schema!#REF!="","",Schema!#REF!)</f>
        <v>#REF!</v>
      </c>
      <c r="M511" t="e">
        <f>IF(Schema!#REF!="","",Schema!#REF!)</f>
        <v>#REF!</v>
      </c>
      <c r="N511" t="e">
        <f>IF(Schema!#REF!="","",Schema!#REF!)</f>
        <v>#REF!</v>
      </c>
      <c r="O511" t="e">
        <f>IF(Schema!#REF!="","",Schema!#REF!)</f>
        <v>#REF!</v>
      </c>
    </row>
    <row r="512" spans="1:15" x14ac:dyDescent="0.2">
      <c r="A512" t="e">
        <f>Schema!#REF!&amp;Schema!#REF!&amp;Schema!#REF!&amp;Schema!#REF!</f>
        <v>#REF!</v>
      </c>
      <c r="B512" t="e">
        <f t="shared" si="48"/>
        <v>#REF!</v>
      </c>
      <c r="C512" s="76" t="e">
        <f>IF(A512="","",IF(LEN(Schema!#REF!)=2,1,IF(LEN(Schema!#REF!)=2,10,IF(LEN(Schema!#REF!)=2,100,0))))</f>
        <v>#REF!</v>
      </c>
      <c r="D512" s="76" t="e">
        <f t="shared" si="49"/>
        <v>#REF!</v>
      </c>
      <c r="E512" s="76" t="e">
        <f>IF(A512="","",SUM(Tabel2[[#This Row],[I1]:[I2]]))</f>
        <v>#REF!</v>
      </c>
      <c r="F512" s="77" t="e">
        <f t="shared" si="50"/>
        <v>#REF!</v>
      </c>
      <c r="G512" s="77" t="e">
        <f t="shared" si="51"/>
        <v>#REF!</v>
      </c>
      <c r="H512" s="77" t="e">
        <f t="shared" si="52"/>
        <v>#REF!</v>
      </c>
      <c r="I512" s="77" t="e">
        <f t="shared" si="53"/>
        <v>#REF!</v>
      </c>
      <c r="J512" t="e">
        <f>IF(C512="","",IF(LEN(Tabel2[[#This Row],[Entiteit of attribuut]])=2,"",Tabel2[[#This Row],[Entiteit]]&amp;"_"&amp;Tabel2[[#This Row],[Entiteit of attribuut]]))</f>
        <v>#REF!</v>
      </c>
      <c r="K512" t="e">
        <f>IF(Schema!#REF!="","",Schema!#REF!)</f>
        <v>#REF!</v>
      </c>
      <c r="L512" t="e">
        <f>IF(Schema!#REF!="","",Schema!#REF!)</f>
        <v>#REF!</v>
      </c>
      <c r="M512" t="e">
        <f>IF(Schema!#REF!="","",Schema!#REF!)</f>
        <v>#REF!</v>
      </c>
      <c r="N512" t="e">
        <f>IF(Schema!#REF!="","",Schema!#REF!)</f>
        <v>#REF!</v>
      </c>
      <c r="O512" t="e">
        <f>IF(Schema!#REF!="","",Schema!#REF!)</f>
        <v>#REF!</v>
      </c>
    </row>
    <row r="513" spans="1:15" x14ac:dyDescent="0.2">
      <c r="A513" t="e">
        <f>Schema!#REF!&amp;Schema!#REF!&amp;Schema!#REF!&amp;Schema!#REF!</f>
        <v>#REF!</v>
      </c>
      <c r="B513" t="e">
        <f t="shared" si="48"/>
        <v>#REF!</v>
      </c>
      <c r="C513" s="76" t="e">
        <f>IF(A513="","",IF(LEN(Schema!#REF!)=2,1,IF(LEN(Schema!#REF!)=2,10,IF(LEN(Schema!#REF!)=2,100,0))))</f>
        <v>#REF!</v>
      </c>
      <c r="D513" s="76" t="e">
        <f t="shared" si="49"/>
        <v>#REF!</v>
      </c>
      <c r="E513" s="76" t="e">
        <f>IF(A513="","",SUM(Tabel2[[#This Row],[I1]:[I2]]))</f>
        <v>#REF!</v>
      </c>
      <c r="F513" s="77" t="e">
        <f t="shared" si="50"/>
        <v>#REF!</v>
      </c>
      <c r="G513" s="77" t="e">
        <f t="shared" si="51"/>
        <v>#REF!</v>
      </c>
      <c r="H513" s="77" t="e">
        <f t="shared" si="52"/>
        <v>#REF!</v>
      </c>
      <c r="I513" s="77" t="e">
        <f t="shared" si="53"/>
        <v>#REF!</v>
      </c>
      <c r="J513" t="e">
        <f>IF(C513="","",IF(LEN(Tabel2[[#This Row],[Entiteit of attribuut]])=2,"",Tabel2[[#This Row],[Entiteit]]&amp;"_"&amp;Tabel2[[#This Row],[Entiteit of attribuut]]))</f>
        <v>#REF!</v>
      </c>
      <c r="K513" t="e">
        <f>IF(Schema!#REF!="","",Schema!#REF!)</f>
        <v>#REF!</v>
      </c>
      <c r="L513" t="e">
        <f>IF(Schema!#REF!="","",Schema!#REF!)</f>
        <v>#REF!</v>
      </c>
      <c r="M513" t="e">
        <f>IF(Schema!#REF!="","",Schema!#REF!)</f>
        <v>#REF!</v>
      </c>
      <c r="N513" t="e">
        <f>IF(Schema!#REF!="","",Schema!#REF!)</f>
        <v>#REF!</v>
      </c>
      <c r="O513" t="e">
        <f>IF(Schema!#REF!="","",Schema!#REF!)</f>
        <v>#REF!</v>
      </c>
    </row>
    <row r="514" spans="1:15" x14ac:dyDescent="0.2">
      <c r="A514" t="e">
        <f>Schema!#REF!&amp;Schema!#REF!&amp;Schema!#REF!&amp;Schema!#REF!</f>
        <v>#REF!</v>
      </c>
      <c r="B514" t="e">
        <f t="shared" si="48"/>
        <v>#REF!</v>
      </c>
      <c r="C514" s="76" t="e">
        <f>IF(A514="","",IF(LEN(Schema!#REF!)=2,1,IF(LEN(Schema!#REF!)=2,10,IF(LEN(Schema!#REF!)=2,100,0))))</f>
        <v>#REF!</v>
      </c>
      <c r="D514" s="76" t="e">
        <f t="shared" si="49"/>
        <v>#REF!</v>
      </c>
      <c r="E514" s="76" t="e">
        <f>IF(A514="","",SUM(Tabel2[[#This Row],[I1]:[I2]]))</f>
        <v>#REF!</v>
      </c>
      <c r="F514" s="77" t="e">
        <f t="shared" si="50"/>
        <v>#REF!</v>
      </c>
      <c r="G514" s="77" t="e">
        <f t="shared" si="51"/>
        <v>#REF!</v>
      </c>
      <c r="H514" s="77" t="e">
        <f t="shared" si="52"/>
        <v>#REF!</v>
      </c>
      <c r="I514" s="77" t="e">
        <f t="shared" si="53"/>
        <v>#REF!</v>
      </c>
      <c r="J514" t="e">
        <f>IF(C514="","",IF(LEN(Tabel2[[#This Row],[Entiteit of attribuut]])=2,"",Tabel2[[#This Row],[Entiteit]]&amp;"_"&amp;Tabel2[[#This Row],[Entiteit of attribuut]]))</f>
        <v>#REF!</v>
      </c>
      <c r="K514" t="e">
        <f>IF(Schema!#REF!="","",Schema!#REF!)</f>
        <v>#REF!</v>
      </c>
      <c r="L514" t="e">
        <f>IF(Schema!#REF!="","",Schema!#REF!)</f>
        <v>#REF!</v>
      </c>
      <c r="M514" t="e">
        <f>IF(Schema!#REF!="","",Schema!#REF!)</f>
        <v>#REF!</v>
      </c>
      <c r="N514" t="e">
        <f>IF(Schema!#REF!="","",Schema!#REF!)</f>
        <v>#REF!</v>
      </c>
      <c r="O514" t="e">
        <f>IF(Schema!#REF!="","",Schema!#REF!)</f>
        <v>#REF!</v>
      </c>
    </row>
    <row r="515" spans="1:15" x14ac:dyDescent="0.2">
      <c r="A515" t="e">
        <f>Schema!#REF!&amp;Schema!#REF!&amp;Schema!#REF!&amp;Schema!#REF!</f>
        <v>#REF!</v>
      </c>
      <c r="B515" t="e">
        <f t="shared" ref="B515:B541" si="54">IF(LEN(A515)=2,A515,IF(A515="","Leeg",B514))</f>
        <v>#REF!</v>
      </c>
      <c r="C515" s="76" t="e">
        <f>IF(A515="","",IF(LEN(Schema!#REF!)=2,1,IF(LEN(Schema!#REF!)=2,10,IF(LEN(Schema!#REF!)=2,100,0))))</f>
        <v>#REF!</v>
      </c>
      <c r="D515" s="76" t="e">
        <f t="shared" ref="D515:D541" si="55">IF(C515=0,D514,C515)</f>
        <v>#REF!</v>
      </c>
      <c r="E515" s="76" t="e">
        <f>IF(A515="","",SUM(Tabel2[[#This Row],[I1]:[I2]]))</f>
        <v>#REF!</v>
      </c>
      <c r="F515" s="77" t="e">
        <f t="shared" ref="F515:F541" si="56">IF(A515="","",IF(C515=1,B515,F514))</f>
        <v>#REF!</v>
      </c>
      <c r="G515" s="77" t="e">
        <f t="shared" ref="G515:G541" si="57">IF(C515=10,A515,IF(OR(C515=0,C515=100),G514,""))</f>
        <v>#REF!</v>
      </c>
      <c r="H515" s="77" t="e">
        <f t="shared" ref="H515:H541" si="58">IF(E515=200,B515,IF(C515=0,H514,""))</f>
        <v>#REF!</v>
      </c>
      <c r="I515" s="77" t="e">
        <f t="shared" ref="I515:I541" si="59">IF(C515="","",IF(OR(E515=1,E515=10,E515=100),I514,IF(E515=2,F515,IF(E515=20,F515&amp;"/"&amp;G515,IF(E515=200,F515&amp;"/"&amp;G515&amp;"/"&amp;H515)))))</f>
        <v>#REF!</v>
      </c>
      <c r="J515" t="e">
        <f>IF(C515="","",IF(LEN(Tabel2[[#This Row],[Entiteit of attribuut]])=2,"",Tabel2[[#This Row],[Entiteit]]&amp;"_"&amp;Tabel2[[#This Row],[Entiteit of attribuut]]))</f>
        <v>#REF!</v>
      </c>
      <c r="K515" t="e">
        <f>IF(Schema!#REF!="","",Schema!#REF!)</f>
        <v>#REF!</v>
      </c>
      <c r="L515" t="e">
        <f>IF(Schema!#REF!="","",Schema!#REF!)</f>
        <v>#REF!</v>
      </c>
      <c r="M515" t="e">
        <f>IF(Schema!#REF!="","",Schema!#REF!)</f>
        <v>#REF!</v>
      </c>
      <c r="N515" t="e">
        <f>IF(Schema!#REF!="","",Schema!#REF!)</f>
        <v>#REF!</v>
      </c>
      <c r="O515" t="e">
        <f>IF(Schema!#REF!="","",Schema!#REF!)</f>
        <v>#REF!</v>
      </c>
    </row>
    <row r="516" spans="1:15" x14ac:dyDescent="0.2">
      <c r="A516" t="e">
        <f>Schema!#REF!&amp;Schema!#REF!&amp;Schema!#REF!&amp;Schema!#REF!</f>
        <v>#REF!</v>
      </c>
      <c r="B516" t="e">
        <f t="shared" si="54"/>
        <v>#REF!</v>
      </c>
      <c r="C516" s="76" t="e">
        <f>IF(A516="","",IF(LEN(Schema!#REF!)=2,1,IF(LEN(Schema!#REF!)=2,10,IF(LEN(Schema!#REF!)=2,100,0))))</f>
        <v>#REF!</v>
      </c>
      <c r="D516" s="76" t="e">
        <f t="shared" si="55"/>
        <v>#REF!</v>
      </c>
      <c r="E516" s="76" t="e">
        <f>IF(A516="","",SUM(Tabel2[[#This Row],[I1]:[I2]]))</f>
        <v>#REF!</v>
      </c>
      <c r="F516" s="77" t="e">
        <f t="shared" si="56"/>
        <v>#REF!</v>
      </c>
      <c r="G516" s="77" t="e">
        <f t="shared" si="57"/>
        <v>#REF!</v>
      </c>
      <c r="H516" s="77" t="e">
        <f t="shared" si="58"/>
        <v>#REF!</v>
      </c>
      <c r="I516" s="77" t="e">
        <f t="shared" si="59"/>
        <v>#REF!</v>
      </c>
      <c r="J516" t="e">
        <f>IF(C516="","",IF(LEN(Tabel2[[#This Row],[Entiteit of attribuut]])=2,"",Tabel2[[#This Row],[Entiteit]]&amp;"_"&amp;Tabel2[[#This Row],[Entiteit of attribuut]]))</f>
        <v>#REF!</v>
      </c>
      <c r="K516" t="e">
        <f>IF(Schema!#REF!="","",Schema!#REF!)</f>
        <v>#REF!</v>
      </c>
      <c r="L516" t="e">
        <f>IF(Schema!#REF!="","",Schema!#REF!)</f>
        <v>#REF!</v>
      </c>
      <c r="M516" t="e">
        <f>IF(Schema!#REF!="","",Schema!#REF!)</f>
        <v>#REF!</v>
      </c>
      <c r="N516" t="e">
        <f>IF(Schema!#REF!="","",Schema!#REF!)</f>
        <v>#REF!</v>
      </c>
      <c r="O516" t="e">
        <f>IF(Schema!#REF!="","",Schema!#REF!)</f>
        <v>#REF!</v>
      </c>
    </row>
    <row r="517" spans="1:15" x14ac:dyDescent="0.2">
      <c r="A517" t="e">
        <f>Schema!#REF!&amp;Schema!#REF!&amp;Schema!#REF!&amp;Schema!#REF!</f>
        <v>#REF!</v>
      </c>
      <c r="B517" t="e">
        <f t="shared" si="54"/>
        <v>#REF!</v>
      </c>
      <c r="C517" s="76" t="e">
        <f>IF(A517="","",IF(LEN(Schema!#REF!)=2,1,IF(LEN(Schema!#REF!)=2,10,IF(LEN(Schema!#REF!)=2,100,0))))</f>
        <v>#REF!</v>
      </c>
      <c r="D517" s="76" t="e">
        <f t="shared" si="55"/>
        <v>#REF!</v>
      </c>
      <c r="E517" s="76" t="e">
        <f>IF(A517="","",SUM(Tabel2[[#This Row],[I1]:[I2]]))</f>
        <v>#REF!</v>
      </c>
      <c r="F517" s="77" t="e">
        <f t="shared" si="56"/>
        <v>#REF!</v>
      </c>
      <c r="G517" s="77" t="e">
        <f t="shared" si="57"/>
        <v>#REF!</v>
      </c>
      <c r="H517" s="77" t="e">
        <f t="shared" si="58"/>
        <v>#REF!</v>
      </c>
      <c r="I517" s="77" t="e">
        <f t="shared" si="59"/>
        <v>#REF!</v>
      </c>
      <c r="J517" t="e">
        <f>IF(C517="","",IF(LEN(Tabel2[[#This Row],[Entiteit of attribuut]])=2,"",Tabel2[[#This Row],[Entiteit]]&amp;"_"&amp;Tabel2[[#This Row],[Entiteit of attribuut]]))</f>
        <v>#REF!</v>
      </c>
      <c r="K517" t="e">
        <f>IF(Schema!#REF!="","",Schema!#REF!)</f>
        <v>#REF!</v>
      </c>
      <c r="L517" t="e">
        <f>IF(Schema!#REF!="","",Schema!#REF!)</f>
        <v>#REF!</v>
      </c>
      <c r="M517" t="e">
        <f>IF(Schema!#REF!="","",Schema!#REF!)</f>
        <v>#REF!</v>
      </c>
      <c r="N517" t="e">
        <f>IF(Schema!#REF!="","",Schema!#REF!)</f>
        <v>#REF!</v>
      </c>
      <c r="O517" t="e">
        <f>IF(Schema!#REF!="","",Schema!#REF!)</f>
        <v>#REF!</v>
      </c>
    </row>
    <row r="518" spans="1:15" x14ac:dyDescent="0.2">
      <c r="A518" t="e">
        <f>Schema!#REF!&amp;Schema!#REF!&amp;Schema!#REF!&amp;Schema!#REF!</f>
        <v>#REF!</v>
      </c>
      <c r="B518" t="e">
        <f t="shared" si="54"/>
        <v>#REF!</v>
      </c>
      <c r="C518" s="76" t="e">
        <f>IF(A518="","",IF(LEN(Schema!#REF!)=2,1,IF(LEN(Schema!#REF!)=2,10,IF(LEN(Schema!#REF!)=2,100,0))))</f>
        <v>#REF!</v>
      </c>
      <c r="D518" s="76" t="e">
        <f t="shared" si="55"/>
        <v>#REF!</v>
      </c>
      <c r="E518" s="76" t="e">
        <f>IF(A518="","",SUM(Tabel2[[#This Row],[I1]:[I2]]))</f>
        <v>#REF!</v>
      </c>
      <c r="F518" s="77" t="e">
        <f t="shared" si="56"/>
        <v>#REF!</v>
      </c>
      <c r="G518" s="77" t="e">
        <f t="shared" si="57"/>
        <v>#REF!</v>
      </c>
      <c r="H518" s="77" t="e">
        <f t="shared" si="58"/>
        <v>#REF!</v>
      </c>
      <c r="I518" s="77" t="e">
        <f t="shared" si="59"/>
        <v>#REF!</v>
      </c>
      <c r="J518" t="e">
        <f>IF(C518="","",IF(LEN(Tabel2[[#This Row],[Entiteit of attribuut]])=2,"",Tabel2[[#This Row],[Entiteit]]&amp;"_"&amp;Tabel2[[#This Row],[Entiteit of attribuut]]))</f>
        <v>#REF!</v>
      </c>
      <c r="K518" t="e">
        <f>IF(Schema!#REF!="","",Schema!#REF!)</f>
        <v>#REF!</v>
      </c>
      <c r="L518" t="e">
        <f>IF(Schema!#REF!="","",Schema!#REF!)</f>
        <v>#REF!</v>
      </c>
      <c r="M518" t="e">
        <f>IF(Schema!#REF!="","",Schema!#REF!)</f>
        <v>#REF!</v>
      </c>
      <c r="N518" t="e">
        <f>IF(Schema!#REF!="","",Schema!#REF!)</f>
        <v>#REF!</v>
      </c>
      <c r="O518" t="e">
        <f>IF(Schema!#REF!="","",Schema!#REF!)</f>
        <v>#REF!</v>
      </c>
    </row>
    <row r="519" spans="1:15" x14ac:dyDescent="0.2">
      <c r="A519" t="e">
        <f>Schema!#REF!&amp;Schema!#REF!&amp;Schema!#REF!&amp;Schema!#REF!</f>
        <v>#REF!</v>
      </c>
      <c r="B519" t="e">
        <f t="shared" si="54"/>
        <v>#REF!</v>
      </c>
      <c r="C519" s="76" t="e">
        <f>IF(A519="","",IF(LEN(Schema!#REF!)=2,1,IF(LEN(Schema!#REF!)=2,10,IF(LEN(Schema!#REF!)=2,100,0))))</f>
        <v>#REF!</v>
      </c>
      <c r="D519" s="76" t="e">
        <f t="shared" si="55"/>
        <v>#REF!</v>
      </c>
      <c r="E519" s="76" t="e">
        <f>IF(A519="","",SUM(Tabel2[[#This Row],[I1]:[I2]]))</f>
        <v>#REF!</v>
      </c>
      <c r="F519" s="77" t="e">
        <f t="shared" si="56"/>
        <v>#REF!</v>
      </c>
      <c r="G519" s="77" t="e">
        <f t="shared" si="57"/>
        <v>#REF!</v>
      </c>
      <c r="H519" s="77" t="e">
        <f t="shared" si="58"/>
        <v>#REF!</v>
      </c>
      <c r="I519" s="77" t="e">
        <f t="shared" si="59"/>
        <v>#REF!</v>
      </c>
      <c r="J519" t="e">
        <f>IF(C519="","",IF(LEN(Tabel2[[#This Row],[Entiteit of attribuut]])=2,"",Tabel2[[#This Row],[Entiteit]]&amp;"_"&amp;Tabel2[[#This Row],[Entiteit of attribuut]]))</f>
        <v>#REF!</v>
      </c>
      <c r="K519" t="e">
        <f>IF(Schema!#REF!="","",Schema!#REF!)</f>
        <v>#REF!</v>
      </c>
      <c r="L519" t="e">
        <f>IF(Schema!#REF!="","",Schema!#REF!)</f>
        <v>#REF!</v>
      </c>
      <c r="M519" t="e">
        <f>IF(Schema!#REF!="","",Schema!#REF!)</f>
        <v>#REF!</v>
      </c>
      <c r="N519" t="e">
        <f>IF(Schema!#REF!="","",Schema!#REF!)</f>
        <v>#REF!</v>
      </c>
      <c r="O519" t="e">
        <f>IF(Schema!#REF!="","",Schema!#REF!)</f>
        <v>#REF!</v>
      </c>
    </row>
    <row r="520" spans="1:15" x14ac:dyDescent="0.2">
      <c r="A520" t="e">
        <f>Schema!#REF!&amp;Schema!#REF!&amp;Schema!#REF!&amp;Schema!#REF!</f>
        <v>#REF!</v>
      </c>
      <c r="B520" t="e">
        <f t="shared" si="54"/>
        <v>#REF!</v>
      </c>
      <c r="C520" s="76" t="e">
        <f>IF(A520="","",IF(LEN(Schema!#REF!)=2,1,IF(LEN(Schema!#REF!)=2,10,IF(LEN(Schema!#REF!)=2,100,0))))</f>
        <v>#REF!</v>
      </c>
      <c r="D520" s="76" t="e">
        <f t="shared" si="55"/>
        <v>#REF!</v>
      </c>
      <c r="E520" s="76" t="e">
        <f>IF(A520="","",SUM(Tabel2[[#This Row],[I1]:[I2]]))</f>
        <v>#REF!</v>
      </c>
      <c r="F520" s="77" t="e">
        <f t="shared" si="56"/>
        <v>#REF!</v>
      </c>
      <c r="G520" s="77" t="e">
        <f t="shared" si="57"/>
        <v>#REF!</v>
      </c>
      <c r="H520" s="77" t="e">
        <f t="shared" si="58"/>
        <v>#REF!</v>
      </c>
      <c r="I520" s="77" t="e">
        <f t="shared" si="59"/>
        <v>#REF!</v>
      </c>
      <c r="J520" t="e">
        <f>IF(C520="","",IF(LEN(Tabel2[[#This Row],[Entiteit of attribuut]])=2,"",Tabel2[[#This Row],[Entiteit]]&amp;"_"&amp;Tabel2[[#This Row],[Entiteit of attribuut]]))</f>
        <v>#REF!</v>
      </c>
      <c r="K520" t="e">
        <f>IF(Schema!#REF!="","",Schema!#REF!)</f>
        <v>#REF!</v>
      </c>
      <c r="L520" t="e">
        <f>IF(Schema!#REF!="","",Schema!#REF!)</f>
        <v>#REF!</v>
      </c>
      <c r="M520" t="e">
        <f>IF(Schema!#REF!="","",Schema!#REF!)</f>
        <v>#REF!</v>
      </c>
      <c r="N520" t="e">
        <f>IF(Schema!#REF!="","",Schema!#REF!)</f>
        <v>#REF!</v>
      </c>
      <c r="O520" t="e">
        <f>IF(Schema!#REF!="","",Schema!#REF!)</f>
        <v>#REF!</v>
      </c>
    </row>
    <row r="521" spans="1:15" x14ac:dyDescent="0.2">
      <c r="A521" t="e">
        <f>Schema!#REF!&amp;Schema!#REF!&amp;Schema!#REF!&amp;Schema!#REF!</f>
        <v>#REF!</v>
      </c>
      <c r="B521" t="e">
        <f t="shared" si="54"/>
        <v>#REF!</v>
      </c>
      <c r="C521" s="76" t="e">
        <f>IF(A521="","",IF(LEN(Schema!#REF!)=2,1,IF(LEN(Schema!#REF!)=2,10,IF(LEN(Schema!#REF!)=2,100,0))))</f>
        <v>#REF!</v>
      </c>
      <c r="D521" s="76" t="e">
        <f t="shared" si="55"/>
        <v>#REF!</v>
      </c>
      <c r="E521" s="76" t="e">
        <f>IF(A521="","",SUM(Tabel2[[#This Row],[I1]:[I2]]))</f>
        <v>#REF!</v>
      </c>
      <c r="F521" s="77" t="e">
        <f t="shared" si="56"/>
        <v>#REF!</v>
      </c>
      <c r="G521" s="77" t="e">
        <f t="shared" si="57"/>
        <v>#REF!</v>
      </c>
      <c r="H521" s="77" t="e">
        <f t="shared" si="58"/>
        <v>#REF!</v>
      </c>
      <c r="I521" s="77" t="e">
        <f t="shared" si="59"/>
        <v>#REF!</v>
      </c>
      <c r="J521" t="e">
        <f>IF(C521="","",IF(LEN(Tabel2[[#This Row],[Entiteit of attribuut]])=2,"",Tabel2[[#This Row],[Entiteit]]&amp;"_"&amp;Tabel2[[#This Row],[Entiteit of attribuut]]))</f>
        <v>#REF!</v>
      </c>
      <c r="K521" t="e">
        <f>IF(Schema!#REF!="","",Schema!#REF!)</f>
        <v>#REF!</v>
      </c>
      <c r="L521" t="e">
        <f>IF(Schema!#REF!="","",Schema!#REF!)</f>
        <v>#REF!</v>
      </c>
      <c r="M521" t="e">
        <f>IF(Schema!#REF!="","",Schema!#REF!)</f>
        <v>#REF!</v>
      </c>
      <c r="N521" t="e">
        <f>IF(Schema!#REF!="","",Schema!#REF!)</f>
        <v>#REF!</v>
      </c>
      <c r="O521" t="e">
        <f>IF(Schema!#REF!="","",Schema!#REF!)</f>
        <v>#REF!</v>
      </c>
    </row>
    <row r="522" spans="1:15" x14ac:dyDescent="0.2">
      <c r="A522" t="e">
        <f>Schema!#REF!&amp;Schema!#REF!&amp;Schema!#REF!&amp;Schema!#REF!</f>
        <v>#REF!</v>
      </c>
      <c r="B522" t="e">
        <f t="shared" si="54"/>
        <v>#REF!</v>
      </c>
      <c r="C522" s="76" t="e">
        <f>IF(A522="","",IF(LEN(Schema!#REF!)=2,1,IF(LEN(Schema!#REF!)=2,10,IF(LEN(Schema!#REF!)=2,100,0))))</f>
        <v>#REF!</v>
      </c>
      <c r="D522" s="76" t="e">
        <f t="shared" si="55"/>
        <v>#REF!</v>
      </c>
      <c r="E522" s="76" t="e">
        <f>IF(A522="","",SUM(Tabel2[[#This Row],[I1]:[I2]]))</f>
        <v>#REF!</v>
      </c>
      <c r="F522" s="77" t="e">
        <f t="shared" si="56"/>
        <v>#REF!</v>
      </c>
      <c r="G522" s="77" t="e">
        <f t="shared" si="57"/>
        <v>#REF!</v>
      </c>
      <c r="H522" s="77" t="e">
        <f t="shared" si="58"/>
        <v>#REF!</v>
      </c>
      <c r="I522" s="77" t="e">
        <f t="shared" si="59"/>
        <v>#REF!</v>
      </c>
      <c r="J522" t="e">
        <f>IF(C522="","",IF(LEN(Tabel2[[#This Row],[Entiteit of attribuut]])=2,"",Tabel2[[#This Row],[Entiteit]]&amp;"_"&amp;Tabel2[[#This Row],[Entiteit of attribuut]]))</f>
        <v>#REF!</v>
      </c>
      <c r="K522" t="e">
        <f>IF(Schema!#REF!="","",Schema!#REF!)</f>
        <v>#REF!</v>
      </c>
      <c r="L522" t="e">
        <f>IF(Schema!#REF!="","",Schema!#REF!)</f>
        <v>#REF!</v>
      </c>
      <c r="M522" t="e">
        <f>IF(Schema!#REF!="","",Schema!#REF!)</f>
        <v>#REF!</v>
      </c>
      <c r="N522" t="e">
        <f>IF(Schema!#REF!="","",Schema!#REF!)</f>
        <v>#REF!</v>
      </c>
      <c r="O522" t="e">
        <f>IF(Schema!#REF!="","",Schema!#REF!)</f>
        <v>#REF!</v>
      </c>
    </row>
    <row r="523" spans="1:15" x14ac:dyDescent="0.2">
      <c r="A523" t="e">
        <f>Schema!#REF!&amp;Schema!#REF!&amp;Schema!#REF!&amp;Schema!#REF!</f>
        <v>#REF!</v>
      </c>
      <c r="B523" t="e">
        <f t="shared" si="54"/>
        <v>#REF!</v>
      </c>
      <c r="C523" s="76" t="e">
        <f>IF(A523="","",IF(LEN(Schema!#REF!)=2,1,IF(LEN(Schema!#REF!)=2,10,IF(LEN(Schema!#REF!)=2,100,0))))</f>
        <v>#REF!</v>
      </c>
      <c r="D523" s="76" t="e">
        <f t="shared" si="55"/>
        <v>#REF!</v>
      </c>
      <c r="E523" s="76" t="e">
        <f>IF(A523="","",SUM(Tabel2[[#This Row],[I1]:[I2]]))</f>
        <v>#REF!</v>
      </c>
      <c r="F523" s="77" t="e">
        <f t="shared" si="56"/>
        <v>#REF!</v>
      </c>
      <c r="G523" s="77" t="e">
        <f t="shared" si="57"/>
        <v>#REF!</v>
      </c>
      <c r="H523" s="77" t="e">
        <f t="shared" si="58"/>
        <v>#REF!</v>
      </c>
      <c r="I523" s="77" t="e">
        <f t="shared" si="59"/>
        <v>#REF!</v>
      </c>
      <c r="J523" t="e">
        <f>IF(C523="","",IF(LEN(Tabel2[[#This Row],[Entiteit of attribuut]])=2,"",Tabel2[[#This Row],[Entiteit]]&amp;"_"&amp;Tabel2[[#This Row],[Entiteit of attribuut]]))</f>
        <v>#REF!</v>
      </c>
      <c r="K523" t="e">
        <f>IF(Schema!#REF!="","",Schema!#REF!)</f>
        <v>#REF!</v>
      </c>
      <c r="L523" t="e">
        <f>IF(Schema!#REF!="","",Schema!#REF!)</f>
        <v>#REF!</v>
      </c>
      <c r="M523" t="e">
        <f>IF(Schema!#REF!="","",Schema!#REF!)</f>
        <v>#REF!</v>
      </c>
      <c r="N523" t="e">
        <f>IF(Schema!#REF!="","",Schema!#REF!)</f>
        <v>#REF!</v>
      </c>
      <c r="O523" t="e">
        <f>IF(Schema!#REF!="","",Schema!#REF!)</f>
        <v>#REF!</v>
      </c>
    </row>
    <row r="524" spans="1:15" x14ac:dyDescent="0.2">
      <c r="A524" t="e">
        <f>Schema!#REF!&amp;Schema!#REF!&amp;Schema!#REF!&amp;Schema!#REF!</f>
        <v>#REF!</v>
      </c>
      <c r="B524" t="e">
        <f t="shared" si="54"/>
        <v>#REF!</v>
      </c>
      <c r="C524" s="76" t="e">
        <f>IF(A524="","",IF(LEN(Schema!#REF!)=2,1,IF(LEN(Schema!#REF!)=2,10,IF(LEN(Schema!#REF!)=2,100,0))))</f>
        <v>#REF!</v>
      </c>
      <c r="D524" s="76" t="e">
        <f t="shared" si="55"/>
        <v>#REF!</v>
      </c>
      <c r="E524" s="76" t="e">
        <f>IF(A524="","",SUM(Tabel2[[#This Row],[I1]:[I2]]))</f>
        <v>#REF!</v>
      </c>
      <c r="F524" s="77" t="e">
        <f t="shared" si="56"/>
        <v>#REF!</v>
      </c>
      <c r="G524" s="77" t="e">
        <f t="shared" si="57"/>
        <v>#REF!</v>
      </c>
      <c r="H524" s="77" t="e">
        <f t="shared" si="58"/>
        <v>#REF!</v>
      </c>
      <c r="I524" s="77" t="e">
        <f t="shared" si="59"/>
        <v>#REF!</v>
      </c>
      <c r="J524" t="e">
        <f>IF(C524="","",IF(LEN(Tabel2[[#This Row],[Entiteit of attribuut]])=2,"",Tabel2[[#This Row],[Entiteit]]&amp;"_"&amp;Tabel2[[#This Row],[Entiteit of attribuut]]))</f>
        <v>#REF!</v>
      </c>
      <c r="K524" t="e">
        <f>IF(Schema!#REF!="","",Schema!#REF!)</f>
        <v>#REF!</v>
      </c>
      <c r="L524" t="e">
        <f>IF(Schema!#REF!="","",Schema!#REF!)</f>
        <v>#REF!</v>
      </c>
      <c r="M524" t="e">
        <f>IF(Schema!#REF!="","",Schema!#REF!)</f>
        <v>#REF!</v>
      </c>
      <c r="N524" t="e">
        <f>IF(Schema!#REF!="","",Schema!#REF!)</f>
        <v>#REF!</v>
      </c>
      <c r="O524" t="e">
        <f>IF(Schema!#REF!="","",Schema!#REF!)</f>
        <v>#REF!</v>
      </c>
    </row>
    <row r="525" spans="1:15" x14ac:dyDescent="0.2">
      <c r="A525" t="e">
        <f>Schema!#REF!&amp;Schema!#REF!&amp;Schema!#REF!&amp;Schema!#REF!</f>
        <v>#REF!</v>
      </c>
      <c r="B525" t="e">
        <f t="shared" si="54"/>
        <v>#REF!</v>
      </c>
      <c r="C525" s="76" t="e">
        <f>IF(A525="","",IF(LEN(Schema!#REF!)=2,1,IF(LEN(Schema!#REF!)=2,10,IF(LEN(Schema!#REF!)=2,100,0))))</f>
        <v>#REF!</v>
      </c>
      <c r="D525" s="76" t="e">
        <f t="shared" si="55"/>
        <v>#REF!</v>
      </c>
      <c r="E525" s="76" t="e">
        <f>IF(A525="","",SUM(Tabel2[[#This Row],[I1]:[I2]]))</f>
        <v>#REF!</v>
      </c>
      <c r="F525" s="77" t="e">
        <f t="shared" si="56"/>
        <v>#REF!</v>
      </c>
      <c r="G525" s="77" t="e">
        <f t="shared" si="57"/>
        <v>#REF!</v>
      </c>
      <c r="H525" s="77" t="e">
        <f t="shared" si="58"/>
        <v>#REF!</v>
      </c>
      <c r="I525" s="77" t="e">
        <f t="shared" si="59"/>
        <v>#REF!</v>
      </c>
      <c r="J525" t="e">
        <f>IF(C525="","",IF(LEN(Tabel2[[#This Row],[Entiteit of attribuut]])=2,"",Tabel2[[#This Row],[Entiteit]]&amp;"_"&amp;Tabel2[[#This Row],[Entiteit of attribuut]]))</f>
        <v>#REF!</v>
      </c>
      <c r="K525" t="e">
        <f>IF(Schema!#REF!="","",Schema!#REF!)</f>
        <v>#REF!</v>
      </c>
      <c r="L525" t="e">
        <f>IF(Schema!#REF!="","",Schema!#REF!)</f>
        <v>#REF!</v>
      </c>
      <c r="M525" t="e">
        <f>IF(Schema!#REF!="","",Schema!#REF!)</f>
        <v>#REF!</v>
      </c>
      <c r="N525" t="e">
        <f>IF(Schema!#REF!="","",Schema!#REF!)</f>
        <v>#REF!</v>
      </c>
      <c r="O525" t="e">
        <f>IF(Schema!#REF!="","",Schema!#REF!)</f>
        <v>#REF!</v>
      </c>
    </row>
    <row r="526" spans="1:15" x14ac:dyDescent="0.2">
      <c r="A526" t="e">
        <f>Schema!#REF!&amp;Schema!#REF!&amp;Schema!#REF!&amp;Schema!#REF!</f>
        <v>#REF!</v>
      </c>
      <c r="B526" t="e">
        <f t="shared" si="54"/>
        <v>#REF!</v>
      </c>
      <c r="C526" s="76" t="e">
        <f>IF(A526="","",IF(LEN(Schema!#REF!)=2,1,IF(LEN(Schema!#REF!)=2,10,IF(LEN(Schema!#REF!)=2,100,0))))</f>
        <v>#REF!</v>
      </c>
      <c r="D526" s="76" t="e">
        <f t="shared" si="55"/>
        <v>#REF!</v>
      </c>
      <c r="E526" s="76" t="e">
        <f>IF(A526="","",SUM(Tabel2[[#This Row],[I1]:[I2]]))</f>
        <v>#REF!</v>
      </c>
      <c r="F526" s="77" t="e">
        <f t="shared" si="56"/>
        <v>#REF!</v>
      </c>
      <c r="G526" s="77" t="e">
        <f t="shared" si="57"/>
        <v>#REF!</v>
      </c>
      <c r="H526" s="77" t="e">
        <f t="shared" si="58"/>
        <v>#REF!</v>
      </c>
      <c r="I526" s="77" t="e">
        <f t="shared" si="59"/>
        <v>#REF!</v>
      </c>
      <c r="J526" t="e">
        <f>IF(C526="","",IF(LEN(Tabel2[[#This Row],[Entiteit of attribuut]])=2,"",Tabel2[[#This Row],[Entiteit]]&amp;"_"&amp;Tabel2[[#This Row],[Entiteit of attribuut]]))</f>
        <v>#REF!</v>
      </c>
      <c r="K526" t="e">
        <f>IF(Schema!#REF!="","",Schema!#REF!)</f>
        <v>#REF!</v>
      </c>
      <c r="L526" t="e">
        <f>IF(Schema!#REF!="","",Schema!#REF!)</f>
        <v>#REF!</v>
      </c>
      <c r="M526" t="e">
        <f>IF(Schema!#REF!="","",Schema!#REF!)</f>
        <v>#REF!</v>
      </c>
      <c r="N526" t="e">
        <f>IF(Schema!#REF!="","",Schema!#REF!)</f>
        <v>#REF!</v>
      </c>
      <c r="O526" t="e">
        <f>IF(Schema!#REF!="","",Schema!#REF!)</f>
        <v>#REF!</v>
      </c>
    </row>
    <row r="527" spans="1:15" x14ac:dyDescent="0.2">
      <c r="A527" t="e">
        <f>Schema!#REF!&amp;Schema!#REF!&amp;Schema!#REF!&amp;Schema!#REF!</f>
        <v>#REF!</v>
      </c>
      <c r="B527" t="e">
        <f t="shared" si="54"/>
        <v>#REF!</v>
      </c>
      <c r="C527" s="76" t="e">
        <f>IF(A527="","",IF(LEN(Schema!#REF!)=2,1,IF(LEN(Schema!#REF!)=2,10,IF(LEN(Schema!#REF!)=2,100,0))))</f>
        <v>#REF!</v>
      </c>
      <c r="D527" s="76" t="e">
        <f t="shared" si="55"/>
        <v>#REF!</v>
      </c>
      <c r="E527" s="76" t="e">
        <f>IF(A527="","",SUM(Tabel2[[#This Row],[I1]:[I2]]))</f>
        <v>#REF!</v>
      </c>
      <c r="F527" s="77" t="e">
        <f t="shared" si="56"/>
        <v>#REF!</v>
      </c>
      <c r="G527" s="77" t="e">
        <f t="shared" si="57"/>
        <v>#REF!</v>
      </c>
      <c r="H527" s="77" t="e">
        <f t="shared" si="58"/>
        <v>#REF!</v>
      </c>
      <c r="I527" s="77" t="e">
        <f t="shared" si="59"/>
        <v>#REF!</v>
      </c>
      <c r="J527" t="e">
        <f>IF(C527="","",IF(LEN(Tabel2[[#This Row],[Entiteit of attribuut]])=2,"",Tabel2[[#This Row],[Entiteit]]&amp;"_"&amp;Tabel2[[#This Row],[Entiteit of attribuut]]))</f>
        <v>#REF!</v>
      </c>
      <c r="K527" t="e">
        <f>IF(Schema!#REF!="","",Schema!#REF!)</f>
        <v>#REF!</v>
      </c>
      <c r="L527" t="e">
        <f>IF(Schema!#REF!="","",Schema!#REF!)</f>
        <v>#REF!</v>
      </c>
      <c r="M527" t="e">
        <f>IF(Schema!#REF!="","",Schema!#REF!)</f>
        <v>#REF!</v>
      </c>
      <c r="N527" t="e">
        <f>IF(Schema!#REF!="","",Schema!#REF!)</f>
        <v>#REF!</v>
      </c>
      <c r="O527" t="e">
        <f>IF(Schema!#REF!="","",Schema!#REF!)</f>
        <v>#REF!</v>
      </c>
    </row>
    <row r="528" spans="1:15" x14ac:dyDescent="0.2">
      <c r="A528" t="e">
        <f>Schema!#REF!&amp;Schema!#REF!&amp;Schema!#REF!&amp;Schema!#REF!</f>
        <v>#REF!</v>
      </c>
      <c r="B528" t="e">
        <f t="shared" si="54"/>
        <v>#REF!</v>
      </c>
      <c r="C528" s="76" t="e">
        <f>IF(A528="","",IF(LEN(Schema!#REF!)=2,1,IF(LEN(Schema!#REF!)=2,10,IF(LEN(Schema!#REF!)=2,100,0))))</f>
        <v>#REF!</v>
      </c>
      <c r="D528" s="76" t="e">
        <f t="shared" si="55"/>
        <v>#REF!</v>
      </c>
      <c r="E528" s="76" t="e">
        <f>IF(A528="","",SUM(Tabel2[[#This Row],[I1]:[I2]]))</f>
        <v>#REF!</v>
      </c>
      <c r="F528" s="77" t="e">
        <f t="shared" si="56"/>
        <v>#REF!</v>
      </c>
      <c r="G528" s="77" t="e">
        <f t="shared" si="57"/>
        <v>#REF!</v>
      </c>
      <c r="H528" s="77" t="e">
        <f t="shared" si="58"/>
        <v>#REF!</v>
      </c>
      <c r="I528" s="77" t="e">
        <f t="shared" si="59"/>
        <v>#REF!</v>
      </c>
      <c r="J528" t="e">
        <f>IF(C528="","",IF(LEN(Tabel2[[#This Row],[Entiteit of attribuut]])=2,"",Tabel2[[#This Row],[Entiteit]]&amp;"_"&amp;Tabel2[[#This Row],[Entiteit of attribuut]]))</f>
        <v>#REF!</v>
      </c>
      <c r="K528" t="e">
        <f>IF(Schema!#REF!="","",Schema!#REF!)</f>
        <v>#REF!</v>
      </c>
      <c r="L528" t="e">
        <f>IF(Schema!#REF!="","",Schema!#REF!)</f>
        <v>#REF!</v>
      </c>
      <c r="M528" t="e">
        <f>IF(Schema!#REF!="","",Schema!#REF!)</f>
        <v>#REF!</v>
      </c>
      <c r="N528" t="e">
        <f>IF(Schema!#REF!="","",Schema!#REF!)</f>
        <v>#REF!</v>
      </c>
      <c r="O528" t="e">
        <f>IF(Schema!#REF!="","",Schema!#REF!)</f>
        <v>#REF!</v>
      </c>
    </row>
    <row r="529" spans="1:15" x14ac:dyDescent="0.2">
      <c r="A529" t="e">
        <f>Schema!#REF!&amp;Schema!#REF!&amp;Schema!#REF!&amp;Schema!#REF!</f>
        <v>#REF!</v>
      </c>
      <c r="B529" t="e">
        <f t="shared" si="54"/>
        <v>#REF!</v>
      </c>
      <c r="C529" s="76" t="e">
        <f>IF(A529="","",IF(LEN(Schema!#REF!)=2,1,IF(LEN(Schema!#REF!)=2,10,IF(LEN(Schema!#REF!)=2,100,0))))</f>
        <v>#REF!</v>
      </c>
      <c r="D529" s="76" t="e">
        <f t="shared" si="55"/>
        <v>#REF!</v>
      </c>
      <c r="E529" s="76" t="e">
        <f>IF(A529="","",SUM(Tabel2[[#This Row],[I1]:[I2]]))</f>
        <v>#REF!</v>
      </c>
      <c r="F529" s="77" t="e">
        <f t="shared" si="56"/>
        <v>#REF!</v>
      </c>
      <c r="G529" s="77" t="e">
        <f t="shared" si="57"/>
        <v>#REF!</v>
      </c>
      <c r="H529" s="77" t="e">
        <f t="shared" si="58"/>
        <v>#REF!</v>
      </c>
      <c r="I529" s="77" t="e">
        <f t="shared" si="59"/>
        <v>#REF!</v>
      </c>
      <c r="J529" t="e">
        <f>IF(C529="","",IF(LEN(Tabel2[[#This Row],[Entiteit of attribuut]])=2,"",Tabel2[[#This Row],[Entiteit]]&amp;"_"&amp;Tabel2[[#This Row],[Entiteit of attribuut]]))</f>
        <v>#REF!</v>
      </c>
      <c r="K529" t="e">
        <f>IF(Schema!#REF!="","",Schema!#REF!)</f>
        <v>#REF!</v>
      </c>
      <c r="L529" t="e">
        <f>IF(Schema!#REF!="","",Schema!#REF!)</f>
        <v>#REF!</v>
      </c>
      <c r="M529" t="e">
        <f>IF(Schema!#REF!="","",Schema!#REF!)</f>
        <v>#REF!</v>
      </c>
      <c r="N529" t="e">
        <f>IF(Schema!#REF!="","",Schema!#REF!)</f>
        <v>#REF!</v>
      </c>
      <c r="O529" t="e">
        <f>IF(Schema!#REF!="","",Schema!#REF!)</f>
        <v>#REF!</v>
      </c>
    </row>
    <row r="530" spans="1:15" x14ac:dyDescent="0.2">
      <c r="A530" t="e">
        <f>Schema!#REF!&amp;Schema!#REF!&amp;Schema!#REF!&amp;Schema!#REF!</f>
        <v>#REF!</v>
      </c>
      <c r="B530" t="e">
        <f t="shared" si="54"/>
        <v>#REF!</v>
      </c>
      <c r="C530" s="76" t="e">
        <f>IF(A530="","",IF(LEN(Schema!#REF!)=2,1,IF(LEN(Schema!#REF!)=2,10,IF(LEN(Schema!#REF!)=2,100,0))))</f>
        <v>#REF!</v>
      </c>
      <c r="D530" s="76" t="e">
        <f t="shared" si="55"/>
        <v>#REF!</v>
      </c>
      <c r="E530" s="76" t="e">
        <f>IF(A530="","",SUM(Tabel2[[#This Row],[I1]:[I2]]))</f>
        <v>#REF!</v>
      </c>
      <c r="F530" s="77" t="e">
        <f t="shared" si="56"/>
        <v>#REF!</v>
      </c>
      <c r="G530" s="77" t="e">
        <f t="shared" si="57"/>
        <v>#REF!</v>
      </c>
      <c r="H530" s="77" t="e">
        <f t="shared" si="58"/>
        <v>#REF!</v>
      </c>
      <c r="I530" s="77" t="e">
        <f t="shared" si="59"/>
        <v>#REF!</v>
      </c>
      <c r="J530" t="e">
        <f>IF(C530="","",IF(LEN(Tabel2[[#This Row],[Entiteit of attribuut]])=2,"",Tabel2[[#This Row],[Entiteit]]&amp;"_"&amp;Tabel2[[#This Row],[Entiteit of attribuut]]))</f>
        <v>#REF!</v>
      </c>
      <c r="K530" t="e">
        <f>IF(Schema!#REF!="","",Schema!#REF!)</f>
        <v>#REF!</v>
      </c>
      <c r="L530" t="e">
        <f>IF(Schema!#REF!="","",Schema!#REF!)</f>
        <v>#REF!</v>
      </c>
      <c r="M530" t="e">
        <f>IF(Schema!#REF!="","",Schema!#REF!)</f>
        <v>#REF!</v>
      </c>
      <c r="N530" t="e">
        <f>IF(Schema!#REF!="","",Schema!#REF!)</f>
        <v>#REF!</v>
      </c>
      <c r="O530" t="e">
        <f>IF(Schema!#REF!="","",Schema!#REF!)</f>
        <v>#REF!</v>
      </c>
    </row>
    <row r="531" spans="1:15" x14ac:dyDescent="0.2">
      <c r="A531" t="e">
        <f>Schema!#REF!&amp;Schema!#REF!&amp;Schema!#REF!&amp;Schema!#REF!</f>
        <v>#REF!</v>
      </c>
      <c r="B531" t="e">
        <f t="shared" si="54"/>
        <v>#REF!</v>
      </c>
      <c r="C531" s="76" t="e">
        <f>IF(A531="","",IF(LEN(Schema!#REF!)=2,1,IF(LEN(Schema!#REF!)=2,10,IF(LEN(Schema!#REF!)=2,100,0))))</f>
        <v>#REF!</v>
      </c>
      <c r="D531" s="76" t="e">
        <f t="shared" si="55"/>
        <v>#REF!</v>
      </c>
      <c r="E531" s="76" t="e">
        <f>IF(A531="","",SUM(Tabel2[[#This Row],[I1]:[I2]]))</f>
        <v>#REF!</v>
      </c>
      <c r="F531" s="77" t="e">
        <f t="shared" si="56"/>
        <v>#REF!</v>
      </c>
      <c r="G531" s="77" t="e">
        <f t="shared" si="57"/>
        <v>#REF!</v>
      </c>
      <c r="H531" s="77" t="e">
        <f t="shared" si="58"/>
        <v>#REF!</v>
      </c>
      <c r="I531" s="77" t="e">
        <f t="shared" si="59"/>
        <v>#REF!</v>
      </c>
      <c r="J531" t="e">
        <f>IF(C531="","",IF(LEN(Tabel2[[#This Row],[Entiteit of attribuut]])=2,"",Tabel2[[#This Row],[Entiteit]]&amp;"_"&amp;Tabel2[[#This Row],[Entiteit of attribuut]]))</f>
        <v>#REF!</v>
      </c>
      <c r="K531" t="e">
        <f>IF(Schema!#REF!="","",Schema!#REF!)</f>
        <v>#REF!</v>
      </c>
      <c r="L531" t="e">
        <f>IF(Schema!#REF!="","",Schema!#REF!)</f>
        <v>#REF!</v>
      </c>
      <c r="M531" t="e">
        <f>IF(Schema!#REF!="","",Schema!#REF!)</f>
        <v>#REF!</v>
      </c>
      <c r="N531" t="e">
        <f>IF(Schema!#REF!="","",Schema!#REF!)</f>
        <v>#REF!</v>
      </c>
      <c r="O531" t="e">
        <f>IF(Schema!#REF!="","",Schema!#REF!)</f>
        <v>#REF!</v>
      </c>
    </row>
    <row r="532" spans="1:15" x14ac:dyDescent="0.2">
      <c r="A532" t="str">
        <f>Schema!A81&amp;Schema!B81&amp;Schema!C81&amp;Schema!D81</f>
        <v>BTP</v>
      </c>
      <c r="B532" t="e">
        <f t="shared" si="54"/>
        <v>#REF!</v>
      </c>
      <c r="C532" s="76">
        <f>IF(A532="","",IF(LEN(Schema!A81)=2,1,IF(LEN(Schema!B81)=2,10,IF(LEN(Schema!C81)=2,100,0))))</f>
        <v>0</v>
      </c>
      <c r="D532" s="76" t="e">
        <f t="shared" si="55"/>
        <v>#REF!</v>
      </c>
      <c r="E532" s="76" t="e">
        <f>IF(A532="","",SUM(Tabel2[[#This Row],[I1]:[I2]]))</f>
        <v>#REF!</v>
      </c>
      <c r="F532" s="77" t="e">
        <f t="shared" si="56"/>
        <v>#REF!</v>
      </c>
      <c r="G532" s="77" t="e">
        <f t="shared" si="57"/>
        <v>#REF!</v>
      </c>
      <c r="H532" s="77" t="e">
        <f t="shared" si="58"/>
        <v>#REF!</v>
      </c>
      <c r="I532" s="77" t="e">
        <f t="shared" si="59"/>
        <v>#REF!</v>
      </c>
      <c r="J532" t="e">
        <f>IF(C532="","",IF(LEN(Tabel2[[#This Row],[Entiteit of attribuut]])=2,"",Tabel2[[#This Row],[Entiteit]]&amp;"_"&amp;Tabel2[[#This Row],[Entiteit of attribuut]]))</f>
        <v>#REF!</v>
      </c>
      <c r="K532" t="str">
        <f>IF(Schema!I81="","",Schema!I81)</f>
        <v/>
      </c>
      <c r="L532" t="str">
        <f>IF(Schema!J81="","",Schema!J81)</f>
        <v/>
      </c>
      <c r="M532" t="str">
        <f>IF(Schema!K81="","",Schema!K81)</f>
        <v/>
      </c>
      <c r="N532" t="str">
        <f>IF(Schema!L81="","",Schema!L81)</f>
        <v/>
      </c>
      <c r="O532" t="str">
        <f>IF(Schema!N81="","",Schema!N81)</f>
        <v>LEEG</v>
      </c>
    </row>
    <row r="533" spans="1:15" x14ac:dyDescent="0.2">
      <c r="A533" t="str">
        <f>Schema!A82&amp;Schema!B82&amp;Schema!C82&amp;Schema!D82</f>
        <v>CODE</v>
      </c>
      <c r="B533" t="e">
        <f t="shared" si="54"/>
        <v>#REF!</v>
      </c>
      <c r="C533" s="76">
        <f>IF(A533="","",IF(LEN(Schema!A82)=2,1,IF(LEN(Schema!B82)=2,10,IF(LEN(Schema!C82)=2,100,0))))</f>
        <v>0</v>
      </c>
      <c r="D533" s="76" t="e">
        <f t="shared" si="55"/>
        <v>#REF!</v>
      </c>
      <c r="E533" s="76" t="e">
        <f>IF(A533="","",SUM(Tabel2[[#This Row],[I1]:[I2]]))</f>
        <v>#REF!</v>
      </c>
      <c r="F533" s="77" t="e">
        <f t="shared" si="56"/>
        <v>#REF!</v>
      </c>
      <c r="G533" s="77" t="e">
        <f t="shared" si="57"/>
        <v>#REF!</v>
      </c>
      <c r="H533" s="77" t="e">
        <f t="shared" si="58"/>
        <v>#REF!</v>
      </c>
      <c r="I533" s="77" t="e">
        <f t="shared" si="59"/>
        <v>#REF!</v>
      </c>
      <c r="J533" t="e">
        <f>IF(C533="","",IF(LEN(Tabel2[[#This Row],[Entiteit of attribuut]])=2,"",Tabel2[[#This Row],[Entiteit]]&amp;"_"&amp;Tabel2[[#This Row],[Entiteit of attribuut]]))</f>
        <v>#REF!</v>
      </c>
      <c r="K533" t="str">
        <f>IF(Schema!I82="","",Schema!I82)</f>
        <v/>
      </c>
      <c r="L533" t="str">
        <f>IF(Schema!J82="","",Schema!J82)</f>
        <v/>
      </c>
      <c r="M533" t="str">
        <f>IF(Schema!K82="","",Schema!K82)</f>
        <v/>
      </c>
      <c r="N533" t="str">
        <f>IF(Schema!L82="","",Schema!L82)</f>
        <v/>
      </c>
      <c r="O533" t="str">
        <f>IF(Schema!N82="","",Schema!N82)</f>
        <v>O</v>
      </c>
    </row>
    <row r="534" spans="1:15" x14ac:dyDescent="0.2">
      <c r="A534" t="str">
        <f>Schema!A83&amp;Schema!B83&amp;Schema!C83&amp;Schema!D83</f>
        <v>ERB</v>
      </c>
      <c r="B534" t="e">
        <f t="shared" si="54"/>
        <v>#REF!</v>
      </c>
      <c r="C534" s="76">
        <f>IF(A534="","",IF(LEN(Schema!A83)=2,1,IF(LEN(Schema!B83)=2,10,IF(LEN(Schema!C83)=2,100,0))))</f>
        <v>0</v>
      </c>
      <c r="D534" s="76" t="e">
        <f t="shared" si="55"/>
        <v>#REF!</v>
      </c>
      <c r="E534" s="76" t="e">
        <f>IF(A534="","",SUM(Tabel2[[#This Row],[I1]:[I2]]))</f>
        <v>#REF!</v>
      </c>
      <c r="F534" s="77" t="e">
        <f t="shared" si="56"/>
        <v>#REF!</v>
      </c>
      <c r="G534" s="77" t="e">
        <f t="shared" si="57"/>
        <v>#REF!</v>
      </c>
      <c r="H534" s="77" t="e">
        <f t="shared" si="58"/>
        <v>#REF!</v>
      </c>
      <c r="I534" s="77" t="e">
        <f t="shared" si="59"/>
        <v>#REF!</v>
      </c>
      <c r="J534" t="e">
        <f>IF(C534="","",IF(LEN(Tabel2[[#This Row],[Entiteit of attribuut]])=2,"",Tabel2[[#This Row],[Entiteit]]&amp;"_"&amp;Tabel2[[#This Row],[Entiteit of attribuut]]))</f>
        <v>#REF!</v>
      </c>
      <c r="K534" t="str">
        <f>IF(Schema!I83="","",Schema!I83)</f>
        <v/>
      </c>
      <c r="L534" t="str">
        <f>IF(Schema!J83="","",Schema!J83)</f>
        <v/>
      </c>
      <c r="M534" t="str">
        <f>IF(Schema!K83="","",Schema!K83)</f>
        <v/>
      </c>
      <c r="N534" t="str">
        <f>IF(Schema!L83="","",Schema!L83)</f>
        <v/>
      </c>
      <c r="O534" t="str">
        <f>IF(Schema!N83="","",Schema!N83)</f>
        <v>O</v>
      </c>
    </row>
    <row r="535" spans="1:15" x14ac:dyDescent="0.2">
      <c r="A535" t="str">
        <f>Schema!A84&amp;Schema!B84&amp;Schema!C84&amp;Schema!D84</f>
        <v>GADEKCD</v>
      </c>
      <c r="B535" t="e">
        <f t="shared" si="54"/>
        <v>#REF!</v>
      </c>
      <c r="C535" s="76">
        <f>IF(A535="","",IF(LEN(Schema!A84)=2,1,IF(LEN(Schema!B84)=2,10,IF(LEN(Schema!C84)=2,100,0))))</f>
        <v>0</v>
      </c>
      <c r="D535" s="76" t="e">
        <f t="shared" si="55"/>
        <v>#REF!</v>
      </c>
      <c r="E535" s="76" t="e">
        <f>IF(A535="","",SUM(Tabel2[[#This Row],[I1]:[I2]]))</f>
        <v>#REF!</v>
      </c>
      <c r="F535" s="77" t="e">
        <f t="shared" si="56"/>
        <v>#REF!</v>
      </c>
      <c r="G535" s="77" t="e">
        <f t="shared" si="57"/>
        <v>#REF!</v>
      </c>
      <c r="H535" s="77" t="e">
        <f t="shared" si="58"/>
        <v>#REF!</v>
      </c>
      <c r="I535" s="77" t="e">
        <f t="shared" si="59"/>
        <v>#REF!</v>
      </c>
      <c r="J535" t="e">
        <f>IF(C535="","",IF(LEN(Tabel2[[#This Row],[Entiteit of attribuut]])=2,"",Tabel2[[#This Row],[Entiteit]]&amp;"_"&amp;Tabel2[[#This Row],[Entiteit of attribuut]]))</f>
        <v>#REF!</v>
      </c>
      <c r="K535" t="str">
        <f>IF(Schema!I84="","",Schema!I84)</f>
        <v/>
      </c>
      <c r="L535" t="str">
        <f>IF(Schema!J84="","",Schema!J84)</f>
        <v/>
      </c>
      <c r="M535" t="str">
        <f>IF(Schema!K84="","",Schema!K84)</f>
        <v/>
      </c>
      <c r="N535" t="str">
        <f>IF(Schema!L84="","",Schema!L84)</f>
        <v/>
      </c>
      <c r="O535" t="str">
        <f>IF(Schema!N84="","",Schema!N84)</f>
        <v>V</v>
      </c>
    </row>
    <row r="536" spans="1:15" x14ac:dyDescent="0.2">
      <c r="A536" t="str">
        <f>Schema!A85&amp;Schema!B85&amp;Schema!C85&amp;Schema!D85</f>
        <v>GADEKCO</v>
      </c>
      <c r="B536" t="e">
        <f t="shared" si="54"/>
        <v>#REF!</v>
      </c>
      <c r="C536" s="76">
        <f>IF(A536="","",IF(LEN(Schema!A85)=2,1,IF(LEN(Schema!B85)=2,10,IF(LEN(Schema!C85)=2,100,0))))</f>
        <v>0</v>
      </c>
      <c r="D536" s="76" t="e">
        <f t="shared" si="55"/>
        <v>#REF!</v>
      </c>
      <c r="E536" s="76" t="e">
        <f>IF(A536="","",SUM(Tabel2[[#This Row],[I1]:[I2]]))</f>
        <v>#REF!</v>
      </c>
      <c r="F536" s="77" t="e">
        <f t="shared" si="56"/>
        <v>#REF!</v>
      </c>
      <c r="G536" s="77" t="e">
        <f t="shared" si="57"/>
        <v>#REF!</v>
      </c>
      <c r="H536" s="77" t="e">
        <f t="shared" si="58"/>
        <v>#REF!</v>
      </c>
      <c r="I536" s="77" t="e">
        <f t="shared" si="59"/>
        <v>#REF!</v>
      </c>
      <c r="J536" t="e">
        <f>IF(C536="","",IF(LEN(Tabel2[[#This Row],[Entiteit of attribuut]])=2,"",Tabel2[[#This Row],[Entiteit]]&amp;"_"&amp;Tabel2[[#This Row],[Entiteit of attribuut]]))</f>
        <v>#REF!</v>
      </c>
      <c r="K536" t="str">
        <f>IF(Schema!I85="","",Schema!I85)</f>
        <v/>
      </c>
      <c r="L536" t="str">
        <f>IF(Schema!J85="","",Schema!J85)</f>
        <v/>
      </c>
      <c r="M536" t="str">
        <f>IF(Schema!K85="","",Schema!K85)</f>
        <v/>
      </c>
      <c r="N536" t="str">
        <f>IF(Schema!L85="","",Schema!L85)</f>
        <v/>
      </c>
      <c r="O536" t="str">
        <f>IF(Schema!N85="","",Schema!N85)</f>
        <v>V</v>
      </c>
    </row>
    <row r="537" spans="1:15" x14ac:dyDescent="0.2">
      <c r="A537" t="str">
        <f>Schema!A86&amp;Schema!B86&amp;Schema!C86&amp;Schema!D86</f>
        <v>GEBIED</v>
      </c>
      <c r="B537" t="e">
        <f t="shared" si="54"/>
        <v>#REF!</v>
      </c>
      <c r="C537" s="76">
        <f>IF(A537="","",IF(LEN(Schema!A86)=2,1,IF(LEN(Schema!B86)=2,10,IF(LEN(Schema!C86)=2,100,0))))</f>
        <v>0</v>
      </c>
      <c r="D537" s="76" t="e">
        <f t="shared" si="55"/>
        <v>#REF!</v>
      </c>
      <c r="E537" s="76" t="e">
        <f>IF(A537="","",SUM(Tabel2[[#This Row],[I1]:[I2]]))</f>
        <v>#REF!</v>
      </c>
      <c r="F537" s="77" t="e">
        <f t="shared" si="56"/>
        <v>#REF!</v>
      </c>
      <c r="G537" s="77" t="e">
        <f t="shared" si="57"/>
        <v>#REF!</v>
      </c>
      <c r="H537" s="77" t="e">
        <f t="shared" si="58"/>
        <v>#REF!</v>
      </c>
      <c r="I537" s="77" t="e">
        <f t="shared" si="59"/>
        <v>#REF!</v>
      </c>
      <c r="J537" t="e">
        <f>IF(C537="","",IF(LEN(Tabel2[[#This Row],[Entiteit of attribuut]])=2,"",Tabel2[[#This Row],[Entiteit]]&amp;"_"&amp;Tabel2[[#This Row],[Entiteit of attribuut]]))</f>
        <v>#REF!</v>
      </c>
      <c r="K537" t="str">
        <f>IF(Schema!I86="","",Schema!I86)</f>
        <v/>
      </c>
      <c r="L537" t="str">
        <f>IF(Schema!J86="","",Schema!J86)</f>
        <v/>
      </c>
      <c r="M537" t="str">
        <f>IF(Schema!K86="","",Schema!K86)</f>
        <v/>
      </c>
      <c r="N537" t="str">
        <f>IF(Schema!L86="","",Schema!L86)</f>
        <v/>
      </c>
      <c r="O537" t="str">
        <f>IF(Schema!N86="","",Schema!N86)</f>
        <v>LEEG</v>
      </c>
    </row>
    <row r="538" spans="1:15" x14ac:dyDescent="0.2">
      <c r="A538" t="str">
        <f>Schema!A87&amp;Schema!B87&amp;Schema!C87&amp;Schema!D87</f>
        <v>GSS</v>
      </c>
      <c r="B538" t="e">
        <f t="shared" si="54"/>
        <v>#REF!</v>
      </c>
      <c r="C538" s="76">
        <f>IF(A538="","",IF(LEN(Schema!A87)=2,1,IF(LEN(Schema!B87)=2,10,IF(LEN(Schema!C87)=2,100,0))))</f>
        <v>0</v>
      </c>
      <c r="D538" s="76" t="e">
        <f t="shared" si="55"/>
        <v>#REF!</v>
      </c>
      <c r="E538" s="76" t="e">
        <f>IF(A538="","",SUM(Tabel2[[#This Row],[I1]:[I2]]))</f>
        <v>#REF!</v>
      </c>
      <c r="F538" s="77" t="e">
        <f t="shared" si="56"/>
        <v>#REF!</v>
      </c>
      <c r="G538" s="77" t="e">
        <f t="shared" si="57"/>
        <v>#REF!</v>
      </c>
      <c r="H538" s="77" t="e">
        <f t="shared" si="58"/>
        <v>#REF!</v>
      </c>
      <c r="I538" s="77" t="e">
        <f t="shared" si="59"/>
        <v>#REF!</v>
      </c>
      <c r="J538" t="e">
        <f>IF(C538="","",IF(LEN(Tabel2[[#This Row],[Entiteit of attribuut]])=2,"",Tabel2[[#This Row],[Entiteit]]&amp;"_"&amp;Tabel2[[#This Row],[Entiteit of attribuut]]))</f>
        <v>#REF!</v>
      </c>
      <c r="K538" t="str">
        <f>IF(Schema!I87="","",Schema!I87)</f>
        <v/>
      </c>
      <c r="L538" t="str">
        <f>IF(Schema!J87="","",Schema!J87)</f>
        <v/>
      </c>
      <c r="M538" t="str">
        <f>IF(Schema!K87="","",Schema!K87)</f>
        <v/>
      </c>
      <c r="N538" t="str">
        <f>IF(Schema!L87="","",Schema!L87)</f>
        <v/>
      </c>
      <c r="O538" t="str">
        <f>IF(Schema!N87="","",Schema!N87)</f>
        <v>LEEG</v>
      </c>
    </row>
    <row r="539" spans="1:15" x14ac:dyDescent="0.2">
      <c r="A539" t="str">
        <f>Schema!A88&amp;Schema!B88&amp;Schema!C88&amp;Schema!D88</f>
        <v>MYCODE</v>
      </c>
      <c r="B539" t="e">
        <f t="shared" si="54"/>
        <v>#REF!</v>
      </c>
      <c r="C539" s="76">
        <f>IF(A539="","",IF(LEN(Schema!A88)=2,1,IF(LEN(Schema!B88)=2,10,IF(LEN(Schema!C88)=2,100,0))))</f>
        <v>0</v>
      </c>
      <c r="D539" s="76" t="e">
        <f t="shared" si="55"/>
        <v>#REF!</v>
      </c>
      <c r="E539" s="76" t="e">
        <f>IF(A539="","",SUM(Tabel2[[#This Row],[I1]:[I2]]))</f>
        <v>#REF!</v>
      </c>
      <c r="F539" s="77" t="e">
        <f t="shared" si="56"/>
        <v>#REF!</v>
      </c>
      <c r="G539" s="77" t="e">
        <f t="shared" si="57"/>
        <v>#REF!</v>
      </c>
      <c r="H539" s="77" t="e">
        <f t="shared" si="58"/>
        <v>#REF!</v>
      </c>
      <c r="I539" s="77" t="e">
        <f t="shared" si="59"/>
        <v>#REF!</v>
      </c>
      <c r="J539" t="e">
        <f>IF(C539="","",IF(LEN(Tabel2[[#This Row],[Entiteit of attribuut]])=2,"",Tabel2[[#This Row],[Entiteit]]&amp;"_"&amp;Tabel2[[#This Row],[Entiteit of attribuut]]))</f>
        <v>#REF!</v>
      </c>
      <c r="K539" t="str">
        <f>IF(Schema!I88="","",Schema!I88)</f>
        <v/>
      </c>
      <c r="L539" t="str">
        <f>IF(Schema!J88="","",Schema!J88)</f>
        <v/>
      </c>
      <c r="M539" t="str">
        <f>IF(Schema!K88="","",Schema!K88)</f>
        <v/>
      </c>
      <c r="N539" t="str">
        <f>IF(Schema!L88="","",Schema!L88)</f>
        <v/>
      </c>
      <c r="O539" t="str">
        <f>IF(Schema!N88="","",Schema!N88)</f>
        <v>O</v>
      </c>
    </row>
    <row r="540" spans="1:15" x14ac:dyDescent="0.2">
      <c r="A540" t="str">
        <f>Schema!A89&amp;Schema!B89&amp;Schema!C89&amp;Schema!D89</f>
        <v>NJP</v>
      </c>
      <c r="B540" t="e">
        <f t="shared" si="54"/>
        <v>#REF!</v>
      </c>
      <c r="C540" s="76">
        <f>IF(A540="","",IF(LEN(Schema!A89)=2,1,IF(LEN(Schema!B89)=2,10,IF(LEN(Schema!C89)=2,100,0))))</f>
        <v>0</v>
      </c>
      <c r="D540" s="76" t="e">
        <f t="shared" si="55"/>
        <v>#REF!</v>
      </c>
      <c r="E540" s="76" t="e">
        <f>IF(A540="","",SUM(Tabel2[[#This Row],[I1]:[I2]]))</f>
        <v>#REF!</v>
      </c>
      <c r="F540" s="77" t="e">
        <f t="shared" si="56"/>
        <v>#REF!</v>
      </c>
      <c r="G540" s="77" t="e">
        <f t="shared" si="57"/>
        <v>#REF!</v>
      </c>
      <c r="H540" s="77" t="e">
        <f t="shared" si="58"/>
        <v>#REF!</v>
      </c>
      <c r="I540" s="77" t="e">
        <f t="shared" si="59"/>
        <v>#REF!</v>
      </c>
      <c r="J540" t="e">
        <f>IF(C540="","",IF(LEN(Tabel2[[#This Row],[Entiteit of attribuut]])=2,"",Tabel2[[#This Row],[Entiteit]]&amp;"_"&amp;Tabel2[[#This Row],[Entiteit of attribuut]]))</f>
        <v>#REF!</v>
      </c>
      <c r="K540" t="str">
        <f>IF(Schema!I89="","",Schema!I89)</f>
        <v/>
      </c>
      <c r="L540" t="str">
        <f>IF(Schema!J89="","",Schema!J89)</f>
        <v/>
      </c>
      <c r="M540" t="str">
        <f>IF(Schema!K89="","",Schema!K89)</f>
        <v/>
      </c>
      <c r="N540" t="str">
        <f>IF(Schema!L89="","",Schema!L89)</f>
        <v/>
      </c>
      <c r="O540" t="str">
        <f>IF(Schema!N89="","",Schema!N89)</f>
        <v>O</v>
      </c>
    </row>
    <row r="541" spans="1:15" x14ac:dyDescent="0.2">
      <c r="A541" t="str">
        <f>Schema!A90&amp;Schema!B90&amp;Schema!C90&amp;Schema!D90</f>
        <v>PAFWST</v>
      </c>
      <c r="B541" t="e">
        <f t="shared" si="54"/>
        <v>#REF!</v>
      </c>
      <c r="C541" s="76">
        <f>IF(A541="","",IF(LEN(Schema!A90)=2,1,IF(LEN(Schema!B90)=2,10,IF(LEN(Schema!C90)=2,100,0))))</f>
        <v>0</v>
      </c>
      <c r="D541" s="76" t="e">
        <f t="shared" si="55"/>
        <v>#REF!</v>
      </c>
      <c r="E541" s="76" t="e">
        <f>IF(A541="","",SUM(Tabel2[[#This Row],[I1]:[I2]]))</f>
        <v>#REF!</v>
      </c>
      <c r="F541" s="77" t="e">
        <f t="shared" si="56"/>
        <v>#REF!</v>
      </c>
      <c r="G541" s="77" t="e">
        <f t="shared" si="57"/>
        <v>#REF!</v>
      </c>
      <c r="H541" s="77" t="e">
        <f t="shared" si="58"/>
        <v>#REF!</v>
      </c>
      <c r="I541" s="77" t="e">
        <f t="shared" si="59"/>
        <v>#REF!</v>
      </c>
      <c r="J541" t="e">
        <f>IF(C541="","",IF(LEN(Tabel2[[#This Row],[Entiteit of attribuut]])=2,"",Tabel2[[#This Row],[Entiteit]]&amp;"_"&amp;Tabel2[[#This Row],[Entiteit of attribuut]]))</f>
        <v>#REF!</v>
      </c>
      <c r="K541" t="str">
        <f>IF(Schema!I90="","",Schema!I90)</f>
        <v/>
      </c>
      <c r="L541" t="str">
        <f>IF(Schema!J90="","",Schema!J90)</f>
        <v/>
      </c>
      <c r="M541" t="str">
        <f>IF(Schema!K90="","",Schema!K90)</f>
        <v/>
      </c>
      <c r="N541" t="str">
        <f>IF(Schema!L90="","",Schema!L90)</f>
        <v/>
      </c>
      <c r="O541" t="str">
        <f>IF(Schema!N90="","",Schema!N90)</f>
        <v>O</v>
      </c>
    </row>
  </sheetData>
  <phoneticPr fontId="14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2D5B8-93B9-4D11-BD8D-0348CDC66851}">
  <sheetPr codeName="Blad7"/>
  <dimension ref="A1:A7"/>
  <sheetViews>
    <sheetView workbookViewId="0">
      <selection activeCell="C44" sqref="C44"/>
    </sheetView>
  </sheetViews>
  <sheetFormatPr defaultRowHeight="12.75" x14ac:dyDescent="0.2"/>
  <cols>
    <col min="1" max="1" width="24.42578125" bestFit="1" customWidth="1"/>
  </cols>
  <sheetData>
    <row r="1" spans="1:1" x14ac:dyDescent="0.2">
      <c r="A1" t="s">
        <v>215</v>
      </c>
    </row>
    <row r="2" spans="1:1" x14ac:dyDescent="0.2">
      <c r="A2" t="s">
        <v>213</v>
      </c>
    </row>
    <row r="3" spans="1:1" x14ac:dyDescent="0.2">
      <c r="A3" t="s">
        <v>208</v>
      </c>
    </row>
    <row r="4" spans="1:1" x14ac:dyDescent="0.2">
      <c r="A4" t="s">
        <v>209</v>
      </c>
    </row>
    <row r="5" spans="1:1" x14ac:dyDescent="0.2">
      <c r="A5" t="s">
        <v>210</v>
      </c>
    </row>
    <row r="6" spans="1:1" x14ac:dyDescent="0.2">
      <c r="A6" t="s">
        <v>211</v>
      </c>
    </row>
    <row r="7" spans="1:1" x14ac:dyDescent="0.2">
      <c r="A7" t="s">
        <v>212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9503C14C4C714C90ADA878E9FDB3BA" ma:contentTypeVersion="9" ma:contentTypeDescription="Een nieuw document maken." ma:contentTypeScope="" ma:versionID="c1f931fb9e990278638f19152efa97dd">
  <xsd:schema xmlns:xsd="http://www.w3.org/2001/XMLSchema" xmlns:xs="http://www.w3.org/2001/XMLSchema" xmlns:p="http://schemas.microsoft.com/office/2006/metadata/properties" xmlns:ns2="3477519d-fa8f-4cfe-9033-46891999ab81" xmlns:ns3="35a0cd2d-d41e-40db-a877-6b60e6265ae6" targetNamespace="http://schemas.microsoft.com/office/2006/metadata/properties" ma:root="true" ma:fieldsID="2e4617c2c114ee9e89eee38cd88b3549" ns2:_="" ns3:_="">
    <xsd:import namespace="3477519d-fa8f-4cfe-9033-46891999ab81"/>
    <xsd:import namespace="35a0cd2d-d41e-40db-a877-6b60e6265ae6"/>
    <xsd:element name="properties">
      <xsd:complexType>
        <xsd:sequence>
          <xsd:element name="documentManagement">
            <xsd:complexType>
              <xsd:all>
                <xsd:element ref="ns2:MigrationWizId" minOccurs="0"/>
                <xsd:element ref="ns2:MigrationWizIdPermissions" minOccurs="0"/>
                <xsd:element ref="ns2:MigrationWizIdPermissionLevels" minOccurs="0"/>
                <xsd:element ref="ns2:MigrationWizIdDocumentLibraryPermissions" minOccurs="0"/>
                <xsd:element ref="ns2:MigrationWizIdSecurityGroups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77519d-fa8f-4cfe-9033-46891999ab81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0cd2d-d41e-40db-a877-6b60e6265ae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 xmlns="3477519d-fa8f-4cfe-9033-46891999ab81" xsi:nil="true"/>
    <MigrationWizIdPermissionLevels xmlns="3477519d-fa8f-4cfe-9033-46891999ab81" xsi:nil="true"/>
    <MigrationWizIdPermissions xmlns="3477519d-fa8f-4cfe-9033-46891999ab81" xsi:nil="true"/>
    <MigrationWizIdDocumentLibraryPermissions xmlns="3477519d-fa8f-4cfe-9033-46891999ab81" xsi:nil="true"/>
    <MigrationWizIdSecurityGroups xmlns="3477519d-fa8f-4cfe-9033-46891999ab8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FD1346-6C39-4586-86D9-6C83F2E882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77519d-fa8f-4cfe-9033-46891999ab81"/>
    <ds:schemaRef ds:uri="35a0cd2d-d41e-40db-a877-6b60e6265a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E631C9-5992-45BD-99CA-C3988BD0FAF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3477519d-fa8f-4cfe-9033-46891999ab81"/>
    <ds:schemaRef ds:uri="http://schemas.microsoft.com/office/2006/metadata/properties"/>
    <ds:schemaRef ds:uri="http://purl.org/dc/dcmitype/"/>
    <ds:schemaRef ds:uri="35a0cd2d-d41e-40db-a877-6b60e6265ae6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D21C398-6520-4228-81D6-3D344424A7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Toelichting &amp; Leeswijzer</vt:lpstr>
      <vt:lpstr>Schema</vt:lpstr>
      <vt:lpstr> Verbandscontrole</vt:lpstr>
      <vt:lpstr>Openstaande punten</vt:lpstr>
      <vt:lpstr>Updates</vt:lpstr>
      <vt:lpstr>CSVoutput</vt:lpstr>
      <vt:lpstr>Functielijst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 Schaapherder</dc:creator>
  <cp:keywords/>
  <dc:description/>
  <cp:lastModifiedBy>Paul van den Enden</cp:lastModifiedBy>
  <cp:revision/>
  <dcterms:created xsi:type="dcterms:W3CDTF">2019-03-01T10:43:55Z</dcterms:created>
  <dcterms:modified xsi:type="dcterms:W3CDTF">2021-01-14T09:24:43Z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0x010100549503C14C4C714C90ADA878E9FDB3BA</vt:lpwstr>
  </property>
</Properties>
</file>